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15360" windowHeight="6915" tabRatio="829" activeTab="10"/>
  </bookViews>
  <sheets>
    <sheet name="Statement" sheetId="4" r:id="rId1"/>
    <sheet name="Income-Statement " sheetId="34" r:id="rId2"/>
    <sheet name="Statement of CI" sheetId="6" r:id="rId3"/>
    <sheet name="Distribution" sheetId="7" state="hidden" r:id="rId4"/>
    <sheet name="UHF statement" sheetId="8" r:id="rId5"/>
    <sheet name="Cash Flow" sheetId="40" r:id="rId6"/>
    <sheet name="1" sheetId="56" r:id="rId7"/>
    <sheet name="2" sheetId="86" r:id="rId8"/>
    <sheet name="3" sheetId="88" r:id="rId9"/>
    <sheet name="4" sheetId="57" r:id="rId10"/>
    <sheet name="5" sheetId="87"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8">#REF!</definedName>
    <definedName name="\a" localSheetId="10">#REF!</definedName>
    <definedName name="\a" localSheetId="5">#REF!</definedName>
    <definedName name="\a" localSheetId="2">#REF!</definedName>
    <definedName name="\a">#REF!</definedName>
    <definedName name="\b" localSheetId="8">#REF!</definedName>
    <definedName name="\b" localSheetId="10">#REF!</definedName>
    <definedName name="\b" localSheetId="5">#REF!</definedName>
    <definedName name="\b" localSheetId="2">#REF!</definedName>
    <definedName name="\b">#REF!</definedName>
    <definedName name="\c" localSheetId="8">#REF!</definedName>
    <definedName name="\c" localSheetId="10">#REF!</definedName>
    <definedName name="\c" localSheetId="5">#REF!</definedName>
    <definedName name="\c" localSheetId="2">#REF!</definedName>
    <definedName name="\c">#REF!</definedName>
    <definedName name="\d" localSheetId="8">#REF!</definedName>
    <definedName name="\d" localSheetId="10">#REF!</definedName>
    <definedName name="\d" localSheetId="5">#REF!</definedName>
    <definedName name="\d" localSheetId="2">#REF!</definedName>
    <definedName name="\d">#REF!</definedName>
    <definedName name="\e" localSheetId="8">#REF!</definedName>
    <definedName name="\e" localSheetId="10">#REF!</definedName>
    <definedName name="\e" localSheetId="5">#REF!</definedName>
    <definedName name="\e" localSheetId="2">#REF!</definedName>
    <definedName name="\e">#REF!</definedName>
    <definedName name="\i" localSheetId="8">#REF!</definedName>
    <definedName name="\i" localSheetId="10">#REF!</definedName>
    <definedName name="\i" localSheetId="5">#REF!</definedName>
    <definedName name="\i" localSheetId="2">#REF!</definedName>
    <definedName name="\i">#REF!</definedName>
    <definedName name="\l" localSheetId="8">#REF!</definedName>
    <definedName name="\l" localSheetId="10">#REF!</definedName>
    <definedName name="\l" localSheetId="5">#REF!</definedName>
    <definedName name="\l" localSheetId="2">#REF!</definedName>
    <definedName name="\l">#REF!</definedName>
    <definedName name="\m" localSheetId="8">#REF!</definedName>
    <definedName name="\m" localSheetId="10">#REF!</definedName>
    <definedName name="\m" localSheetId="5">#REF!</definedName>
    <definedName name="\m" localSheetId="2">#REF!</definedName>
    <definedName name="\m">#REF!</definedName>
    <definedName name="\n" localSheetId="8">#REF!</definedName>
    <definedName name="\n" localSheetId="10">#REF!</definedName>
    <definedName name="\n" localSheetId="5">#REF!</definedName>
    <definedName name="\n" localSheetId="2">#REF!</definedName>
    <definedName name="\n">#REF!</definedName>
    <definedName name="\o" localSheetId="8">#REF!</definedName>
    <definedName name="\o" localSheetId="10">#REF!</definedName>
    <definedName name="\o" localSheetId="5">#REF!</definedName>
    <definedName name="\o" localSheetId="2">#REF!</definedName>
    <definedName name="\o">#REF!</definedName>
    <definedName name="\q" localSheetId="8">#REF!</definedName>
    <definedName name="\q" localSheetId="10">#REF!</definedName>
    <definedName name="\q" localSheetId="5">#REF!</definedName>
    <definedName name="\q" localSheetId="2">#REF!</definedName>
    <definedName name="\q">#REF!</definedName>
    <definedName name="\s" localSheetId="8">#REF!</definedName>
    <definedName name="\s" localSheetId="10">#REF!</definedName>
    <definedName name="\s" localSheetId="5">#REF!</definedName>
    <definedName name="\s">#REF!</definedName>
    <definedName name="\z" localSheetId="8">#REF!</definedName>
    <definedName name="\z" localSheetId="10">#REF!</definedName>
    <definedName name="\z" localSheetId="5">#REF!</definedName>
    <definedName name="\z" localSheetId="2">#REF!</definedName>
    <definedName name="\z">#REF!</definedName>
    <definedName name="___ASH1">[1]Sheet4!$B$524:$E$625</definedName>
    <definedName name="___ASH2">[1]Sheet4!$P$422:$Q$523</definedName>
    <definedName name="___ASS1" localSheetId="8">#REF!</definedName>
    <definedName name="___ASS1" localSheetId="10">#REF!</definedName>
    <definedName name="___ASS1">#REF!</definedName>
    <definedName name="___ASS2" localSheetId="8">#REF!</definedName>
    <definedName name="___ASS2" localSheetId="10">#REF!</definedName>
    <definedName name="___ASS2">#REF!</definedName>
    <definedName name="___crt1">'[2]I-B'!$A$1:$A$65536</definedName>
    <definedName name="___crt2">'[2]I-BR'!$A$1:$A$65536</definedName>
    <definedName name="___EPZ1">[1]Sheet4!$F$428:$F$519</definedName>
    <definedName name="___EPZ2">[1]Sheet4!$S$326:$S$417</definedName>
    <definedName name="___FMT1">'[2]I-B'!$D$1:$D$65536</definedName>
    <definedName name="___FMT2">'[2]I-BR'!$D$1:$D$65536</definedName>
    <definedName name="___hub0207" localSheetId="8">[3]AL905!#REF!</definedName>
    <definedName name="___hub0207" localSheetId="10">[3]AL905!#REF!</definedName>
    <definedName name="___hub0207">[3]AL905!#REF!</definedName>
    <definedName name="___LIA1" localSheetId="8">#REF!</definedName>
    <definedName name="___LIA1" localSheetId="10">#REF!</definedName>
    <definedName name="___LIA1">#REF!</definedName>
    <definedName name="___LIA2" localSheetId="8">#REF!</definedName>
    <definedName name="___LIA2" localSheetId="10">#REF!</definedName>
    <definedName name="___LIA2">#REF!</definedName>
    <definedName name="___LMT1">'[2]I-B'!$F$1:$F$65536</definedName>
    <definedName name="___LMT2">'[2]I-BR'!$F$1:$F$65536</definedName>
    <definedName name="___PL1" localSheetId="8">#REF!</definedName>
    <definedName name="___PL1" localSheetId="10">#REF!</definedName>
    <definedName name="___PL1">#REF!</definedName>
    <definedName name="___PL2" localSheetId="8">#REF!</definedName>
    <definedName name="___PL2" localSheetId="10">#REF!</definedName>
    <definedName name="___PL2">#REF!</definedName>
    <definedName name="___PP2" localSheetId="8">#REF!</definedName>
    <definedName name="___PP2" localSheetId="10">#REF!</definedName>
    <definedName name="___PP2">#REF!</definedName>
    <definedName name="___PP3" localSheetId="8">#REF!</definedName>
    <definedName name="___PP3" localSheetId="10">#REF!</definedName>
    <definedName name="___PP3">#REF!</definedName>
    <definedName name="___REC1999">'[4]RC-0997'!$B$132:$Q$171</definedName>
    <definedName name="___UAE1">[1]Sheet4!$D$116:$D$207</definedName>
    <definedName name="___UAE2">[1]Sheet4!$Q$14:$Q$105</definedName>
    <definedName name="___UK1">[1]Sheet4!$F$324:$F$415</definedName>
    <definedName name="___UK2">[1]Sheet4!$S$222:$S$313</definedName>
    <definedName name="___USA1">[1]Sheet4!$D$428:$D$519</definedName>
    <definedName name="___USA2">[1]Sheet4!$Q$326:$Q$417</definedName>
    <definedName name="__123Graph_A" localSheetId="8" hidden="1">'[5]29-30'!#REF!</definedName>
    <definedName name="__123Graph_A" localSheetId="10" hidden="1">'[5]29-30'!#REF!</definedName>
    <definedName name="__123Graph_A" localSheetId="5" hidden="1">'[5]29-30'!#REF!</definedName>
    <definedName name="__123Graph_A" hidden="1">'[5]29-30'!#REF!</definedName>
    <definedName name="__123Graph_B" localSheetId="8" hidden="1">'[5]29-30'!#REF!</definedName>
    <definedName name="__123Graph_B" localSheetId="10" hidden="1">'[5]29-30'!#REF!</definedName>
    <definedName name="__123Graph_B" localSheetId="5" hidden="1">'[5]29-30'!#REF!</definedName>
    <definedName name="__123Graph_B" hidden="1">'[5]29-30'!#REF!</definedName>
    <definedName name="__123Graph_X" localSheetId="8" hidden="1">'[5]29-30'!#REF!</definedName>
    <definedName name="__123Graph_X" localSheetId="10" hidden="1">'[5]29-30'!#REF!</definedName>
    <definedName name="__123Graph_X" localSheetId="5" hidden="1">'[5]29-30'!#REF!</definedName>
    <definedName name="__123Graph_X" hidden="1">'[5]29-30'!#REF!</definedName>
    <definedName name="__ASH1">[1]Sheet4!$B$524:$E$625</definedName>
    <definedName name="__ASH2">[1]Sheet4!$P$422:$Q$523</definedName>
    <definedName name="__ASS1" localSheetId="8">#REF!</definedName>
    <definedName name="__ASS1" localSheetId="10">#REF!</definedName>
    <definedName name="__ASS1">#REF!</definedName>
    <definedName name="__ASS2" localSheetId="8">#REF!</definedName>
    <definedName name="__ASS2" localSheetId="10">#REF!</definedName>
    <definedName name="__ASS2">#REF!</definedName>
    <definedName name="__BSC1" localSheetId="8">#REF!</definedName>
    <definedName name="__BSC1" localSheetId="10">#REF!</definedName>
    <definedName name="__BSC1">#REF!</definedName>
    <definedName name="__BSD1" localSheetId="8">#REF!</definedName>
    <definedName name="__BSD1" localSheetId="10">#REF!</definedName>
    <definedName name="__BSD1">#REF!</definedName>
    <definedName name="__BSH1" localSheetId="8">#REF!</definedName>
    <definedName name="__BSH1" localSheetId="10">#REF!</definedName>
    <definedName name="__BSH1">#REF!</definedName>
    <definedName name="__BSP1" localSheetId="8">#REF!</definedName>
    <definedName name="__BSP1" localSheetId="10">#REF!</definedName>
    <definedName name="__BSP1">#REF!</definedName>
    <definedName name="__BSS1" localSheetId="8">#REF!</definedName>
    <definedName name="__BSS1" localSheetId="10">#REF!</definedName>
    <definedName name="__BSS1">#REF!</definedName>
    <definedName name="__BST1" localSheetId="8">#REF!</definedName>
    <definedName name="__BST1" localSheetId="10">#REF!</definedName>
    <definedName name="__BST1">#REF!</definedName>
    <definedName name="__Col1" localSheetId="8">#REF!</definedName>
    <definedName name="__Col1" localSheetId="10">#REF!</definedName>
    <definedName name="__Col1">#REF!</definedName>
    <definedName name="__crt1">'[2]I-B'!$A$1:$A$65536</definedName>
    <definedName name="__crt2">'[2]I-BR'!$A$1:$A$65536</definedName>
    <definedName name="__EPZ1">[1]Sheet4!$F$428:$F$519</definedName>
    <definedName name="__EPZ2">[1]Sheet4!$S$326:$S$417</definedName>
    <definedName name="__FMT1">'[2]I-B'!$D$1:$D$65536</definedName>
    <definedName name="__FMT2">'[2]I-BR'!$D$1:$D$65536</definedName>
    <definedName name="__hub0207" localSheetId="8">[3]AL905!#REF!</definedName>
    <definedName name="__hub0207" localSheetId="10">[3]AL905!#REF!</definedName>
    <definedName name="__hub0207">[3]AL905!#REF!</definedName>
    <definedName name="__IEC1" localSheetId="8">#REF!</definedName>
    <definedName name="__IEC1" localSheetId="10">#REF!</definedName>
    <definedName name="__IEC1">#REF!</definedName>
    <definedName name="__IED1" localSheetId="8">#REF!</definedName>
    <definedName name="__IED1" localSheetId="10">#REF!</definedName>
    <definedName name="__IED1">#REF!</definedName>
    <definedName name="__IEH1" localSheetId="8">#REF!</definedName>
    <definedName name="__IEH1" localSheetId="10">#REF!</definedName>
    <definedName name="__IEH1">#REF!</definedName>
    <definedName name="__IEP1" localSheetId="8">#REF!</definedName>
    <definedName name="__IEP1" localSheetId="10">#REF!</definedName>
    <definedName name="__IEP1">#REF!</definedName>
    <definedName name="__IES1" localSheetId="8">#REF!</definedName>
    <definedName name="__IES1" localSheetId="10">#REF!</definedName>
    <definedName name="__IES1">#REF!</definedName>
    <definedName name="__IET1" localSheetId="8">#REF!</definedName>
    <definedName name="__IET1" localSheetId="10">#REF!</definedName>
    <definedName name="__IET1">#REF!</definedName>
    <definedName name="__LIA1" localSheetId="8">#REF!</definedName>
    <definedName name="__LIA1" localSheetId="10">#REF!</definedName>
    <definedName name="__LIA1">#REF!</definedName>
    <definedName name="__LIA2" localSheetId="8">#REF!</definedName>
    <definedName name="__LIA2" localSheetId="10">#REF!</definedName>
    <definedName name="__LIA2">#REF!</definedName>
    <definedName name="__LMT1">'[2]I-B'!$F$1:$F$65536</definedName>
    <definedName name="__LMT2">'[2]I-BR'!$F$1:$F$65536</definedName>
    <definedName name="__PL1" localSheetId="8">#REF!</definedName>
    <definedName name="__PL1" localSheetId="10">#REF!</definedName>
    <definedName name="__PL1">#REF!</definedName>
    <definedName name="__PL2" localSheetId="8">#REF!</definedName>
    <definedName name="__PL2" localSheetId="10">#REF!</definedName>
    <definedName name="__PL2">#REF!</definedName>
    <definedName name="__pL3" localSheetId="8">#REF!</definedName>
    <definedName name="__pL3" localSheetId="10">#REF!</definedName>
    <definedName name="__pL3">#REF!</definedName>
    <definedName name="__PP2" localSheetId="8">#REF!</definedName>
    <definedName name="__PP2" localSheetId="10">#REF!</definedName>
    <definedName name="__PP2">#REF!</definedName>
    <definedName name="__PP3" localSheetId="8">#REF!</definedName>
    <definedName name="__PP3" localSheetId="10">#REF!</definedName>
    <definedName name="__PP3">#REF!</definedName>
    <definedName name="__REC1999">'[4]RC-0997'!$B$132:$Q$171</definedName>
    <definedName name="__TMO1" localSheetId="8">'[6]BS-OVS'!#REF!</definedName>
    <definedName name="__TMO1" localSheetId="10">'[6]BS-OVS'!#REF!</definedName>
    <definedName name="__TMO1">'[6]BS-OVS'!#REF!</definedName>
    <definedName name="__UAE1">[1]Sheet4!$D$116:$D$207</definedName>
    <definedName name="__UAE2">[1]Sheet4!$Q$14:$Q$105</definedName>
    <definedName name="__UK1">[1]Sheet4!$F$324:$F$415</definedName>
    <definedName name="__UK2">[1]Sheet4!$S$222:$S$313</definedName>
    <definedName name="__USA1">[1]Sheet4!$D$428:$D$519</definedName>
    <definedName name="__USA2">[1]Sheet4!$Q$326:$Q$417</definedName>
    <definedName name="_1" localSheetId="8">#REF!</definedName>
    <definedName name="_1" localSheetId="10">#REF!</definedName>
    <definedName name="_1" localSheetId="5">#REF!</definedName>
    <definedName name="_1" localSheetId="2">#REF!</definedName>
    <definedName name="_1">#REF!</definedName>
    <definedName name="_1.1" localSheetId="8">#REF!</definedName>
    <definedName name="_1.1" localSheetId="10">#REF!</definedName>
    <definedName name="_1.1" localSheetId="5">#REF!</definedName>
    <definedName name="_1.1" localSheetId="2">#REF!</definedName>
    <definedName name="_1.1">#REF!</definedName>
    <definedName name="_1.2" localSheetId="8">[7]Sheet3!#REF!</definedName>
    <definedName name="_1.2" localSheetId="10">[7]Sheet3!#REF!</definedName>
    <definedName name="_1.2" localSheetId="5">[7]Sheet3!#REF!</definedName>
    <definedName name="_1.2" localSheetId="2">[7]Sheet3!#REF!</definedName>
    <definedName name="_1.2">[7]Sheet3!#REF!</definedName>
    <definedName name="_10" localSheetId="8">#REF!</definedName>
    <definedName name="_10" localSheetId="10">#REF!</definedName>
    <definedName name="_10" localSheetId="5">#REF!</definedName>
    <definedName name="_10" localSheetId="2">#REF!</definedName>
    <definedName name="_10">#REF!</definedName>
    <definedName name="_11" localSheetId="8">#REF!</definedName>
    <definedName name="_11" localSheetId="10">#REF!</definedName>
    <definedName name="_11" localSheetId="5">#REF!</definedName>
    <definedName name="_11" localSheetId="2">#REF!</definedName>
    <definedName name="_11">#REF!</definedName>
    <definedName name="_12" localSheetId="8">#REF!</definedName>
    <definedName name="_12" localSheetId="10">#REF!</definedName>
    <definedName name="_12" localSheetId="5">#REF!</definedName>
    <definedName name="_12" localSheetId="2">#REF!</definedName>
    <definedName name="_12">#REF!</definedName>
    <definedName name="_13" localSheetId="8">#REF!</definedName>
    <definedName name="_13" localSheetId="10">#REF!</definedName>
    <definedName name="_13" localSheetId="5">#REF!</definedName>
    <definedName name="_13" localSheetId="2">#REF!</definedName>
    <definedName name="_13">#REF!</definedName>
    <definedName name="_14" localSheetId="8">#REF!</definedName>
    <definedName name="_14" localSheetId="10">#REF!</definedName>
    <definedName name="_14" localSheetId="5">#REF!</definedName>
    <definedName name="_14" localSheetId="2">#REF!</definedName>
    <definedName name="_14">#REF!</definedName>
    <definedName name="_15" localSheetId="8">#REF!</definedName>
    <definedName name="_15" localSheetId="10">#REF!</definedName>
    <definedName name="_15" localSheetId="5">#REF!</definedName>
    <definedName name="_15" localSheetId="2">#REF!</definedName>
    <definedName name="_15">#REF!</definedName>
    <definedName name="_16" localSheetId="8">#REF!</definedName>
    <definedName name="_16" localSheetId="10">#REF!</definedName>
    <definedName name="_16" localSheetId="5">#REF!</definedName>
    <definedName name="_16" localSheetId="2">#REF!</definedName>
    <definedName name="_16">#REF!</definedName>
    <definedName name="_17" localSheetId="8">#REF!</definedName>
    <definedName name="_17" localSheetId="10">#REF!</definedName>
    <definedName name="_17" localSheetId="5">#REF!</definedName>
    <definedName name="_17" localSheetId="2">#REF!</definedName>
    <definedName name="_17">#REF!</definedName>
    <definedName name="_18" localSheetId="8">#REF!</definedName>
    <definedName name="_18" localSheetId="10">#REF!</definedName>
    <definedName name="_18" localSheetId="5">#REF!</definedName>
    <definedName name="_18" localSheetId="2">#REF!</definedName>
    <definedName name="_18">#REF!</definedName>
    <definedName name="_19" localSheetId="8">#REF!</definedName>
    <definedName name="_19" localSheetId="10">#REF!</definedName>
    <definedName name="_19" localSheetId="5">#REF!</definedName>
    <definedName name="_19" localSheetId="2">#REF!</definedName>
    <definedName name="_19">#REF!</definedName>
    <definedName name="_2" localSheetId="8">#REF!</definedName>
    <definedName name="_2" localSheetId="10">#REF!</definedName>
    <definedName name="_2" localSheetId="5">#REF!</definedName>
    <definedName name="_2" localSheetId="2">#REF!</definedName>
    <definedName name="_2">#REF!</definedName>
    <definedName name="_2.1" localSheetId="8">#REF!</definedName>
    <definedName name="_2.1" localSheetId="10">#REF!</definedName>
    <definedName name="_2.1" localSheetId="5">#REF!</definedName>
    <definedName name="_2.1" localSheetId="2">#REF!</definedName>
    <definedName name="_2.1">#REF!</definedName>
    <definedName name="_2.2" localSheetId="8">[7]Sheet3!#REF!</definedName>
    <definedName name="_2.2" localSheetId="10">[7]Sheet3!#REF!</definedName>
    <definedName name="_2.2" localSheetId="5">[7]Sheet3!#REF!</definedName>
    <definedName name="_2.2" localSheetId="2">[7]Sheet3!#REF!</definedName>
    <definedName name="_2.2">[7]Sheet3!#REF!</definedName>
    <definedName name="_20" localSheetId="8">#REF!</definedName>
    <definedName name="_20" localSheetId="10">#REF!</definedName>
    <definedName name="_20" localSheetId="5">#REF!</definedName>
    <definedName name="_20" localSheetId="2">#REF!</definedName>
    <definedName name="_20">#REF!</definedName>
    <definedName name="_21" localSheetId="8">#REF!</definedName>
    <definedName name="_21" localSheetId="10">#REF!</definedName>
    <definedName name="_21" localSheetId="5">#REF!</definedName>
    <definedName name="_21" localSheetId="2">#REF!</definedName>
    <definedName name="_21">#REF!</definedName>
    <definedName name="_24_06_2004" localSheetId="8">#REF!</definedName>
    <definedName name="_24_06_2004" localSheetId="10">#REF!</definedName>
    <definedName name="_24_06_2004" localSheetId="5">#REF!</definedName>
    <definedName name="_24_06_2004">#REF!</definedName>
    <definedName name="_29_07_2004" localSheetId="8">#REF!</definedName>
    <definedName name="_29_07_2004" localSheetId="10">#REF!</definedName>
    <definedName name="_29_07_2004" localSheetId="5">#REF!</definedName>
    <definedName name="_29_07_2004">#REF!</definedName>
    <definedName name="_3" localSheetId="8">#REF!</definedName>
    <definedName name="_3" localSheetId="10">#REF!</definedName>
    <definedName name="_3" localSheetId="5">#REF!</definedName>
    <definedName name="_3" localSheetId="2">#REF!</definedName>
    <definedName name="_3">#REF!</definedName>
    <definedName name="_3.1">[1]Sheet4!$A$110</definedName>
    <definedName name="_3.2">[1]Sheet4!$O$8</definedName>
    <definedName name="_3.3" localSheetId="8">[7]Sheet2!#REF!</definedName>
    <definedName name="_3.3" localSheetId="10">[7]Sheet2!#REF!</definedName>
    <definedName name="_3.3" localSheetId="5">[7]Sheet2!#REF!</definedName>
    <definedName name="_3.3" localSheetId="2">[7]Sheet2!#REF!</definedName>
    <definedName name="_3.3">[7]Sheet2!#REF!</definedName>
    <definedName name="_4" localSheetId="8">#REF!</definedName>
    <definedName name="_4" localSheetId="10">#REF!</definedName>
    <definedName name="_4" localSheetId="5">#REF!</definedName>
    <definedName name="_4" localSheetId="2">#REF!</definedName>
    <definedName name="_4">#REF!</definedName>
    <definedName name="_4.1">[1]Sheet4!$A$214</definedName>
    <definedName name="_4.2">[1]Sheet4!$O$112</definedName>
    <definedName name="_5" localSheetId="8">#REF!</definedName>
    <definedName name="_5" localSheetId="10">#REF!</definedName>
    <definedName name="_5" localSheetId="5">#REF!</definedName>
    <definedName name="_5" localSheetId="2">#REF!</definedName>
    <definedName name="_5">#REF!</definedName>
    <definedName name="_5.1">[1]Sheet4!$A$318</definedName>
    <definedName name="_5.2">[1]Sheet4!$O$216</definedName>
    <definedName name="_6" localSheetId="8">#REF!</definedName>
    <definedName name="_6" localSheetId="10">#REF!</definedName>
    <definedName name="_6" localSheetId="5">#REF!</definedName>
    <definedName name="_6" localSheetId="2">#REF!</definedName>
    <definedName name="_6">#REF!</definedName>
    <definedName name="_6.1">[1]Sheet4!$A$422</definedName>
    <definedName name="_6.2">[1]Sheet4!$O$320</definedName>
    <definedName name="_7" localSheetId="8">#REF!</definedName>
    <definedName name="_7" localSheetId="10">#REF!</definedName>
    <definedName name="_7" localSheetId="5">#REF!</definedName>
    <definedName name="_7" localSheetId="2">#REF!</definedName>
    <definedName name="_7">#REF!</definedName>
    <definedName name="_7.1">[1]Sheet4!$A$526</definedName>
    <definedName name="_7.2">[1]Sheet4!$O$424</definedName>
    <definedName name="_8" localSheetId="8">#REF!</definedName>
    <definedName name="_8" localSheetId="10">#REF!</definedName>
    <definedName name="_8" localSheetId="5">#REF!</definedName>
    <definedName name="_8" localSheetId="2">#REF!</definedName>
    <definedName name="_8">#REF!</definedName>
    <definedName name="_9" localSheetId="8">#REF!</definedName>
    <definedName name="_9" localSheetId="10">#REF!</definedName>
    <definedName name="_9" localSheetId="5">#REF!</definedName>
    <definedName name="_9" localSheetId="2">#REF!</definedName>
    <definedName name="_9">#REF!</definedName>
    <definedName name="_ASH1">[8]Sheet4!$B$524:$E$625</definedName>
    <definedName name="_ASH2">[8]Sheet4!$P$422:$Q$523</definedName>
    <definedName name="_ASS1" localSheetId="8">'[9]Abu Dhabi'!#REF!</definedName>
    <definedName name="_ASS1" localSheetId="10">'[9]Abu Dhabi'!#REF!</definedName>
    <definedName name="_ASS1" localSheetId="5">'[9]Abu Dhabi'!#REF!</definedName>
    <definedName name="_ASS1" localSheetId="2">#REF!</definedName>
    <definedName name="_ASS1">'[9]Abu Dhabi'!#REF!</definedName>
    <definedName name="_ASS2" localSheetId="8">[10]BSDOMOVS!#REF!</definedName>
    <definedName name="_ASS2" localSheetId="10">[10]BSDOMOVS!#REF!</definedName>
    <definedName name="_ASS2" localSheetId="5">[10]BSDOMOVS!#REF!</definedName>
    <definedName name="_ASS2" localSheetId="2">#REF!</definedName>
    <definedName name="_ASS2">[10]BSDOMOVS!#REF!</definedName>
    <definedName name="_BSC1" localSheetId="8">#REF!</definedName>
    <definedName name="_BSC1" localSheetId="10">#REF!</definedName>
    <definedName name="_BSC1">#REF!</definedName>
    <definedName name="_BSD1" localSheetId="8">#REF!</definedName>
    <definedName name="_BSD1" localSheetId="10">#REF!</definedName>
    <definedName name="_BSD1">#REF!</definedName>
    <definedName name="_BSH1" localSheetId="8">#REF!</definedName>
    <definedName name="_BSH1" localSheetId="10">#REF!</definedName>
    <definedName name="_BSH1">#REF!</definedName>
    <definedName name="_BSP1" localSheetId="8">#REF!</definedName>
    <definedName name="_BSP1" localSheetId="10">#REF!</definedName>
    <definedName name="_BSP1">#REF!</definedName>
    <definedName name="_BSS1" localSheetId="8">#REF!</definedName>
    <definedName name="_BSS1" localSheetId="10">#REF!</definedName>
    <definedName name="_BSS1">#REF!</definedName>
    <definedName name="_BST1" localSheetId="8">#REF!</definedName>
    <definedName name="_BST1" localSheetId="10">#REF!</definedName>
    <definedName name="_BST1">#REF!</definedName>
    <definedName name="_Col1" localSheetId="8">#REF!</definedName>
    <definedName name="_Col1" localSheetId="10">#REF!</definedName>
    <definedName name="_Col1">#REF!</definedName>
    <definedName name="_crt1">'[11]I-B'!$B$1:$B$65536</definedName>
    <definedName name="_crt2">'[11]I-BR'!$B$1:$B$65536</definedName>
    <definedName name="_EPZ1">[8]Sheet4!$F$428:$F$519</definedName>
    <definedName name="_EPZ2">[8]Sheet4!$S$326:$S$417</definedName>
    <definedName name="_Fill" hidden="1">[1]Sheet4!$F$300</definedName>
    <definedName name="_FMT1">'[11]I-B'!$E$1:$E$65536</definedName>
    <definedName name="_FMT2">'[11]I-BR'!$E$1:$E$65536</definedName>
    <definedName name="_hub0207" localSheetId="8">[3]AL905!#REF!</definedName>
    <definedName name="_hub0207" localSheetId="10">[3]AL905!#REF!</definedName>
    <definedName name="_hub0207">[3]AL905!#REF!</definedName>
    <definedName name="_IEC1" localSheetId="8">#REF!</definedName>
    <definedName name="_IEC1" localSheetId="10">#REF!</definedName>
    <definedName name="_IEC1">#REF!</definedName>
    <definedName name="_IED1" localSheetId="8">#REF!</definedName>
    <definedName name="_IED1" localSheetId="10">#REF!</definedName>
    <definedName name="_IED1">#REF!</definedName>
    <definedName name="_IEH1" localSheetId="8">#REF!</definedName>
    <definedName name="_IEH1" localSheetId="10">#REF!</definedName>
    <definedName name="_IEH1">#REF!</definedName>
    <definedName name="_IEP1" localSheetId="8">#REF!</definedName>
    <definedName name="_IEP1" localSheetId="10">#REF!</definedName>
    <definedName name="_IEP1">#REF!</definedName>
    <definedName name="_IES1" localSheetId="8">#REF!</definedName>
    <definedName name="_IES1" localSheetId="10">#REF!</definedName>
    <definedName name="_IES1">#REF!</definedName>
    <definedName name="_IET1" localSheetId="8">#REF!</definedName>
    <definedName name="_IET1" localSheetId="10">#REF!</definedName>
    <definedName name="_IET1">#REF!</definedName>
    <definedName name="_LIA1" localSheetId="8">#REF!</definedName>
    <definedName name="_LIA1" localSheetId="10">#REF!</definedName>
    <definedName name="_LIA1" localSheetId="5">#REF!</definedName>
    <definedName name="_LIA1" localSheetId="2">#REF!</definedName>
    <definedName name="_LIA1">#REF!</definedName>
    <definedName name="_LIA2" localSheetId="8">#REF!</definedName>
    <definedName name="_LIA2" localSheetId="10">#REF!</definedName>
    <definedName name="_LIA2" localSheetId="5">#REF!</definedName>
    <definedName name="_LIA2" localSheetId="2">#REF!</definedName>
    <definedName name="_LIA2">#REF!</definedName>
    <definedName name="_LMT1">'[11]I-B'!$G$1:$G$65536</definedName>
    <definedName name="_LMT2">'[11]I-BR'!$G$1:$G$65536</definedName>
    <definedName name="_PL1" localSheetId="8">#REF!</definedName>
    <definedName name="_PL1" localSheetId="10">#REF!</definedName>
    <definedName name="_PL1" localSheetId="5">#REF!</definedName>
    <definedName name="_PL1" localSheetId="2">#REF!</definedName>
    <definedName name="_PL1">#REF!</definedName>
    <definedName name="_PL2" localSheetId="8">#REF!</definedName>
    <definedName name="_PL2" localSheetId="10">#REF!</definedName>
    <definedName name="_PL2" localSheetId="5">#REF!</definedName>
    <definedName name="_PL2" localSheetId="2">#REF!</definedName>
    <definedName name="_PL2">#REF!</definedName>
    <definedName name="_pL3" localSheetId="8">#REF!</definedName>
    <definedName name="_pL3" localSheetId="10">#REF!</definedName>
    <definedName name="_pL3">#REF!</definedName>
    <definedName name="_PP2" localSheetId="8">#REF!</definedName>
    <definedName name="_PP2" localSheetId="10">#REF!</definedName>
    <definedName name="_PP2" localSheetId="5">#REF!</definedName>
    <definedName name="_PP2" localSheetId="2">#REF!</definedName>
    <definedName name="_PP2">#REF!</definedName>
    <definedName name="_PP3" localSheetId="8">#REF!</definedName>
    <definedName name="_PP3" localSheetId="10">#REF!</definedName>
    <definedName name="_PP3" localSheetId="5">#REF!</definedName>
    <definedName name="_PP3" localSheetId="2">#REF!</definedName>
    <definedName name="_PP3">#REF!</definedName>
    <definedName name="_REC1999">'[4]RC-0997'!$B$132:$Q$171</definedName>
    <definedName name="_TMO1" localSheetId="8">'[6]BS-OVS'!#REF!</definedName>
    <definedName name="_TMO1" localSheetId="10">'[6]BS-OVS'!#REF!</definedName>
    <definedName name="_TMO1">'[6]BS-OVS'!#REF!</definedName>
    <definedName name="_UAE1">[8]Sheet4!$D$116:$D$207</definedName>
    <definedName name="_UAE2">[8]Sheet4!$Q$14:$Q$105</definedName>
    <definedName name="_UK1">[8]Sheet4!$F$324:$F$415</definedName>
    <definedName name="_UK2">[8]Sheet4!$S$222:$S$313</definedName>
    <definedName name="_USA1">[8]Sheet4!$D$428:$D$519</definedName>
    <definedName name="_USA2">[8]Sheet4!$Q$326:$Q$417</definedName>
    <definedName name="a" localSheetId="8">'[12]BS-OVS'!#REF!</definedName>
    <definedName name="a" localSheetId="10">'[12]BS-OVS'!#REF!</definedName>
    <definedName name="a" localSheetId="5">'[12]BS-OVS'!#REF!</definedName>
    <definedName name="a" localSheetId="2">'[12]BS-OVS'!#REF!</definedName>
    <definedName name="a">'[12]BS-OVS'!#REF!</definedName>
    <definedName name="aaa" localSheetId="8">#REF!</definedName>
    <definedName name="aaa" localSheetId="10">#REF!</definedName>
    <definedName name="aaa" localSheetId="5">#REF!</definedName>
    <definedName name="aaa">#REF!</definedName>
    <definedName name="abc" localSheetId="8">#REF!</definedName>
    <definedName name="abc" localSheetId="10">#REF!</definedName>
    <definedName name="abc" localSheetId="5">#REF!</definedName>
    <definedName name="abc">#REF!</definedName>
    <definedName name="ac">[13]INPUT!$B$6:$G$83</definedName>
    <definedName name="Acc.Code" localSheetId="8">#REF!</definedName>
    <definedName name="Acc.Code" localSheetId="10">#REF!</definedName>
    <definedName name="Acc.Code" localSheetId="5">#REF!</definedName>
    <definedName name="Acc.Code">#REF!</definedName>
    <definedName name="ADV" localSheetId="8">[14]acct!#REF!</definedName>
    <definedName name="ADV" localSheetId="10">[14]acct!#REF!</definedName>
    <definedName name="ADV" localSheetId="5">[14]acct!#REF!</definedName>
    <definedName name="ADV">[14]acct!#REF!</definedName>
    <definedName name="AED" localSheetId="8">#REF!</definedName>
    <definedName name="AED" localSheetId="10">#REF!</definedName>
    <definedName name="AED" localSheetId="5">#REF!</definedName>
    <definedName name="AED">#REF!</definedName>
    <definedName name="affair" localSheetId="8">[15]BSDOMOVS!#REF!</definedName>
    <definedName name="affair" localSheetId="10">[15]BSDOMOVS!#REF!</definedName>
    <definedName name="affair" localSheetId="5">[15]BSDOMOVS!#REF!</definedName>
    <definedName name="affair">[15]BSDOMOVS!#REF!</definedName>
    <definedName name="alco" localSheetId="8">#REF!</definedName>
    <definedName name="alco" localSheetId="10">#REF!</definedName>
    <definedName name="alco" localSheetId="5">#REF!</definedName>
    <definedName name="alco">#REF!</definedName>
    <definedName name="Amount" localSheetId="8">#REF!</definedName>
    <definedName name="Amount" localSheetId="10">#REF!</definedName>
    <definedName name="Amount" localSheetId="5">#REF!</definedName>
    <definedName name="Amount">#REF!</definedName>
    <definedName name="APAGE1" localSheetId="8">#REF!</definedName>
    <definedName name="APAGE1" localSheetId="10">#REF!</definedName>
    <definedName name="APAGE1" localSheetId="5">#REF!</definedName>
    <definedName name="APAGE1" localSheetId="2">#REF!</definedName>
    <definedName name="APAGE1">#REF!</definedName>
    <definedName name="APAGE2" localSheetId="8">#REF!</definedName>
    <definedName name="APAGE2" localSheetId="10">#REF!</definedName>
    <definedName name="APAGE2" localSheetId="5">#REF!</definedName>
    <definedName name="APAGE2" localSheetId="2">#REF!</definedName>
    <definedName name="APAGE2">#REF!</definedName>
    <definedName name="APAGE3" localSheetId="8">#REF!</definedName>
    <definedName name="APAGE3" localSheetId="10">#REF!</definedName>
    <definedName name="APAGE3" localSheetId="5">#REF!</definedName>
    <definedName name="APAGE3" localSheetId="2">#REF!</definedName>
    <definedName name="APAGE3">#REF!</definedName>
    <definedName name="APAGE4" localSheetId="8">#REF!</definedName>
    <definedName name="APAGE4" localSheetId="10">#REF!</definedName>
    <definedName name="APAGE4" localSheetId="5">#REF!</definedName>
    <definedName name="APAGE4" localSheetId="2">#REF!</definedName>
    <definedName name="APAGE4">#REF!</definedName>
    <definedName name="as">[8]Sheet4!$A$421:$Q$523</definedName>
    <definedName name="AS2DocOpenMode" hidden="1">"AS2DocumentEdit"</definedName>
    <definedName name="ASHRAF" localSheetId="8">#REF!</definedName>
    <definedName name="ASHRAF" localSheetId="10">#REF!</definedName>
    <definedName name="ASHRAF" localSheetId="5">#REF!</definedName>
    <definedName name="ASHRAF" localSheetId="2">#REF!</definedName>
    <definedName name="ASHRAF">#REF!</definedName>
    <definedName name="ASSE" localSheetId="8">[7]Sheet3!#REF!</definedName>
    <definedName name="ASSE" localSheetId="10">[7]Sheet3!#REF!</definedName>
    <definedName name="ASSE" localSheetId="5">[7]Sheet3!#REF!</definedName>
    <definedName name="ASSE" localSheetId="2">[7]Sheet3!#REF!</definedName>
    <definedName name="ASSE">[7]Sheet3!#REF!</definedName>
    <definedName name="ASSET1" localSheetId="8">#REF!</definedName>
    <definedName name="ASSET1" localSheetId="10">#REF!</definedName>
    <definedName name="ASSET1" localSheetId="5">#REF!</definedName>
    <definedName name="ASSET1" localSheetId="2">#REF!</definedName>
    <definedName name="ASSET1">#REF!</definedName>
    <definedName name="ASSET2" localSheetId="8">#REF!</definedName>
    <definedName name="ASSET2" localSheetId="10">#REF!</definedName>
    <definedName name="ASSET2" localSheetId="5">#REF!</definedName>
    <definedName name="ASSET2" localSheetId="2">#REF!</definedName>
    <definedName name="ASSET2">#REF!</definedName>
    <definedName name="ASSET3" localSheetId="8">#REF!</definedName>
    <definedName name="ASSET3" localSheetId="10">#REF!</definedName>
    <definedName name="ASSET3" localSheetId="5">#REF!</definedName>
    <definedName name="ASSET3" localSheetId="2">#REF!</definedName>
    <definedName name="ASSET3">#REF!</definedName>
    <definedName name="ASSET4" localSheetId="8">#REF!</definedName>
    <definedName name="ASSET4" localSheetId="10">#REF!</definedName>
    <definedName name="ASSET4" localSheetId="5">#REF!</definedName>
    <definedName name="ASSET4" localSheetId="2">#REF!</definedName>
    <definedName name="ASSET4">#REF!</definedName>
    <definedName name="aug" localSheetId="8">#REF!</definedName>
    <definedName name="aug" localSheetId="10">#REF!</definedName>
    <definedName name="aug" localSheetId="5">#REF!</definedName>
    <definedName name="aug">#REF!</definedName>
    <definedName name="B" localSheetId="8">#REF!</definedName>
    <definedName name="B" localSheetId="10">#REF!</definedName>
    <definedName name="B" localSheetId="5">#REF!</definedName>
    <definedName name="B">#REF!</definedName>
    <definedName name="bahrain">[16]BAHRAIN!$A$14:$F$23</definedName>
    <definedName name="BAHRAIN1">[1]Sheet4!$L$14:$L$105</definedName>
    <definedName name="BAHRAIN2">[1]Sheet4!$Y$14:$Y$105</definedName>
    <definedName name="BalanceSheetDates" localSheetId="8">#REF!</definedName>
    <definedName name="BalanceSheetDates" localSheetId="10">#REF!</definedName>
    <definedName name="BalanceSheetDates" localSheetId="5">#REF!</definedName>
    <definedName name="BalanceSheetDates">#REF!</definedName>
    <definedName name="BELOW" localSheetId="8">#REF!</definedName>
    <definedName name="BELOW" localSheetId="10">#REF!</definedName>
    <definedName name="BELOW" localSheetId="5">#REF!</definedName>
    <definedName name="BELOW" localSheetId="2">#REF!</definedName>
    <definedName name="BELOW">#REF!</definedName>
    <definedName name="BOOK" localSheetId="8">#REF!</definedName>
    <definedName name="BOOK" localSheetId="10">#REF!</definedName>
    <definedName name="BOOK" localSheetId="5">#REF!</definedName>
    <definedName name="BOOK">#REF!</definedName>
    <definedName name="BOTTOM" localSheetId="8">#REF!</definedName>
    <definedName name="BOTTOM" localSheetId="10">#REF!</definedName>
    <definedName name="BOTTOM" localSheetId="5">#REF!</definedName>
    <definedName name="BOTTOM" localSheetId="2">#REF!</definedName>
    <definedName name="BOTTOM">#REF!</definedName>
    <definedName name="BS">[17]woRKING!$A$177:$D$346</definedName>
    <definedName name="BSC" localSheetId="8">#REF!</definedName>
    <definedName name="BSC" localSheetId="10">#REF!</definedName>
    <definedName name="BSC" localSheetId="5">#REF!</definedName>
    <definedName name="BSC">#REF!</definedName>
    <definedName name="BSCO" localSheetId="8">#REF!</definedName>
    <definedName name="BSCO" localSheetId="10">#REF!</definedName>
    <definedName name="BSCO" localSheetId="5">#REF!</definedName>
    <definedName name="BSCO">#REF!</definedName>
    <definedName name="BSCO1" localSheetId="8">#REF!</definedName>
    <definedName name="BSCO1" localSheetId="10">#REF!</definedName>
    <definedName name="BSCO1" localSheetId="5">#REF!</definedName>
    <definedName name="BSCO1">#REF!</definedName>
    <definedName name="BSCOMB" localSheetId="8">#REF!</definedName>
    <definedName name="BSCOMB" localSheetId="10">#REF!</definedName>
    <definedName name="BSCOMB" localSheetId="5">#REF!</definedName>
    <definedName name="BSCOMB" localSheetId="2">#REF!</definedName>
    <definedName name="BSCOMB">#REF!</definedName>
    <definedName name="BSD" localSheetId="8">#REF!</definedName>
    <definedName name="BSD" localSheetId="10">#REF!</definedName>
    <definedName name="BSD" localSheetId="5">#REF!</definedName>
    <definedName name="BSD">#REF!</definedName>
    <definedName name="bsdec">'[18]December 06'!$A$93:$D$158</definedName>
    <definedName name="bsdec06" localSheetId="8">#REF!</definedName>
    <definedName name="bsdec06" localSheetId="10">#REF!</definedName>
    <definedName name="bsdec06" localSheetId="5">#REF!</definedName>
    <definedName name="bsdec06">#REF!</definedName>
    <definedName name="BSH" localSheetId="8">#REF!</definedName>
    <definedName name="BSH" localSheetId="10">#REF!</definedName>
    <definedName name="BSH" localSheetId="5">#REF!</definedName>
    <definedName name="BSH">#REF!</definedName>
    <definedName name="bsmarch">[19]MarchSL904!$A$102:$C$191</definedName>
    <definedName name="bsmarch07">'[20]March 110'!$A$84:$C$153</definedName>
    <definedName name="bsn" localSheetId="8">#REF!</definedName>
    <definedName name="bsn" localSheetId="10">#REF!</definedName>
    <definedName name="bsn" localSheetId="5">#REF!</definedName>
    <definedName name="bsn">#REF!</definedName>
    <definedName name="BSP" localSheetId="8">#REF!</definedName>
    <definedName name="BSP" localSheetId="10">#REF!</definedName>
    <definedName name="BSP" localSheetId="5">#REF!</definedName>
    <definedName name="BSP">#REF!</definedName>
    <definedName name="BSS" localSheetId="8">#REF!</definedName>
    <definedName name="BSS" localSheetId="10">#REF!</definedName>
    <definedName name="BSS" localSheetId="5">#REF!</definedName>
    <definedName name="BSS">#REF!</definedName>
    <definedName name="BST" localSheetId="8">#REF!</definedName>
    <definedName name="BST" localSheetId="10">#REF!</definedName>
    <definedName name="BST" localSheetId="5">#REF!</definedName>
    <definedName name="BST">#REF!</definedName>
    <definedName name="BuiltIn_AutoFilter___2" localSheetId="8">#REF!</definedName>
    <definedName name="BuiltIn_AutoFilter___2" localSheetId="10">#REF!</definedName>
    <definedName name="BuiltIn_AutoFilter___2" localSheetId="5">#REF!</definedName>
    <definedName name="BuiltIn_AutoFilter___2">#REF!</definedName>
    <definedName name="CC" localSheetId="8">[7]Sheet3!#REF!</definedName>
    <definedName name="CC" localSheetId="10">[7]Sheet3!#REF!</definedName>
    <definedName name="CC" localSheetId="5">[7]Sheet3!#REF!</definedName>
    <definedName name="CC" localSheetId="2">[7]Sheet3!#REF!</definedName>
    <definedName name="CC">[7]Sheet3!#REF!</definedName>
    <definedName name="CH.IN.EQUIT" localSheetId="8">[14]acct!#REF!</definedName>
    <definedName name="CH.IN.EQUIT" localSheetId="10">[14]acct!#REF!</definedName>
    <definedName name="CH.IN.EQUIT" localSheetId="5">[14]acct!#REF!</definedName>
    <definedName name="CH.IN.EQUIT">[14]acct!#REF!</definedName>
    <definedName name="cHECK" localSheetId="8">[14]acct!#REF!</definedName>
    <definedName name="cHECK" localSheetId="10">[14]acct!#REF!</definedName>
    <definedName name="cHECK" localSheetId="5">[14]acct!#REF!</definedName>
    <definedName name="cHECK">[14]acct!#REF!</definedName>
    <definedName name="chk" localSheetId="8">#REF!</definedName>
    <definedName name="chk" localSheetId="10">#REF!</definedName>
    <definedName name="chk" localSheetId="5">#REF!</definedName>
    <definedName name="chk">#REF!</definedName>
    <definedName name="Classified" localSheetId="8">#REF!</definedName>
    <definedName name="Classified" localSheetId="10">#REF!</definedName>
    <definedName name="Classified" localSheetId="5">#REF!</definedName>
    <definedName name="Classified">#REF!</definedName>
    <definedName name="closing" localSheetId="8">[10]BSDOMOVS!#REF!</definedName>
    <definedName name="closing" localSheetId="10">[10]BSDOMOVS!#REF!</definedName>
    <definedName name="closing" localSheetId="5">[10]BSDOMOVS!#REF!</definedName>
    <definedName name="closing">[10]BSDOMOVS!#REF!</definedName>
    <definedName name="ColorNames" localSheetId="8">#REF!</definedName>
    <definedName name="ColorNames" localSheetId="10">#REF!</definedName>
    <definedName name="ColorNames" localSheetId="5">#REF!</definedName>
    <definedName name="ColorNames">#REF!</definedName>
    <definedName name="Commentary" localSheetId="8">#REF!</definedName>
    <definedName name="Commentary" localSheetId="10">#REF!</definedName>
    <definedName name="Commentary" localSheetId="5">#REF!</definedName>
    <definedName name="Commentary">#REF!</definedName>
    <definedName name="cons" localSheetId="5" hidden="1">{"'CALL MONEY'!$K$53"}</definedName>
    <definedName name="cons" localSheetId="1" hidden="1">{"'CALL MONEY'!$K$53"}</definedName>
    <definedName name="cons" localSheetId="2" hidden="1">{"'CALL MONEY'!$K$53"}</definedName>
    <definedName name="cons" hidden="1">{"'CALL MONEY'!$K$53"}</definedName>
    <definedName name="Conventions" localSheetId="8">#REF!</definedName>
    <definedName name="Conventions" localSheetId="10">#REF!</definedName>
    <definedName name="Conventions" localSheetId="5">#REF!</definedName>
    <definedName name="Conventions">#REF!</definedName>
    <definedName name="CRED" localSheetId="8">[14]acct!#REF!</definedName>
    <definedName name="CRED" localSheetId="10">[14]acct!#REF!</definedName>
    <definedName name="CRED" localSheetId="5">[14]acct!#REF!</definedName>
    <definedName name="CRED">[14]acct!#REF!</definedName>
    <definedName name="Currency" localSheetId="8">#REF!</definedName>
    <definedName name="Currency" localSheetId="10">#REF!</definedName>
    <definedName name="Currency" localSheetId="5">#REF!</definedName>
    <definedName name="Currency">#REF!</definedName>
    <definedName name="d" localSheetId="8">#REF!</definedName>
    <definedName name="d" localSheetId="10">#REF!</definedName>
    <definedName name="d" localSheetId="5">#REF!</definedName>
    <definedName name="d">#REF!</definedName>
    <definedName name="Dbase" localSheetId="8">#REF!</definedName>
    <definedName name="Dbase" localSheetId="10">#REF!</definedName>
    <definedName name="Dbase" localSheetId="5">#REF!</definedName>
    <definedName name="Dbase">#REF!</definedName>
    <definedName name="dddd" localSheetId="8">'[21]BS-OVS'!#REF!</definedName>
    <definedName name="dddd" localSheetId="10">'[21]BS-OVS'!#REF!</definedName>
    <definedName name="dddd" localSheetId="5">'[21]BS-OVS'!#REF!</definedName>
    <definedName name="dddd">'[21]BS-OVS'!#REF!</definedName>
    <definedName name="dEFF.LIA" localSheetId="8">[14]acct!#REF!</definedName>
    <definedName name="dEFF.LIA" localSheetId="10">[14]acct!#REF!</definedName>
    <definedName name="dEFF.LIA" localSheetId="5">[14]acct!#REF!</definedName>
    <definedName name="dEFF.LIA">[14]acct!#REF!</definedName>
    <definedName name="Description" localSheetId="8">#REF!</definedName>
    <definedName name="Description" localSheetId="10">#REF!</definedName>
    <definedName name="Description" localSheetId="5">#REF!</definedName>
    <definedName name="Description">#REF!</definedName>
    <definedName name="DFD" localSheetId="8">'[22]Abu Dhabi'!#REF!</definedName>
    <definedName name="DFD" localSheetId="10">'[22]Abu Dhabi'!#REF!</definedName>
    <definedName name="DFD" localSheetId="5">'[22]Abu Dhabi'!#REF!</definedName>
    <definedName name="DFD">'[22]Abu Dhabi'!#REF!</definedName>
    <definedName name="doha">'[16]DOHA QATAR '!$A$14:$P$33</definedName>
    <definedName name="dom" localSheetId="8">#REF!</definedName>
    <definedName name="dom" localSheetId="10">#REF!</definedName>
    <definedName name="dom" localSheetId="5">#REF!</definedName>
    <definedName name="dom">#REF!</definedName>
    <definedName name="dombs" localSheetId="8">#REF!</definedName>
    <definedName name="dombs" localSheetId="10">#REF!</definedName>
    <definedName name="dombs" localSheetId="5">#REF!</definedName>
    <definedName name="dombs">#REF!</definedName>
    <definedName name="DOMOVS" localSheetId="8">#REF!</definedName>
    <definedName name="DOMOVS" localSheetId="10">#REF!</definedName>
    <definedName name="DOMOVS" localSheetId="5">#REF!</definedName>
    <definedName name="DOMOVS" localSheetId="2">#REF!</definedName>
    <definedName name="DOMOVS">#REF!</definedName>
    <definedName name="dx" localSheetId="8">#REF!</definedName>
    <definedName name="dx" localSheetId="10">#REF!</definedName>
    <definedName name="dx" localSheetId="5">#REF!</definedName>
    <definedName name="dx">#REF!</definedName>
    <definedName name="EPAGE1" localSheetId="8">#REF!</definedName>
    <definedName name="EPAGE1" localSheetId="10">#REF!</definedName>
    <definedName name="EPAGE1" localSheetId="5">#REF!</definedName>
    <definedName name="EPAGE1" localSheetId="2">#REF!</definedName>
    <definedName name="EPAGE1">#REF!</definedName>
    <definedName name="EXP" localSheetId="8">#REF!</definedName>
    <definedName name="EXP" localSheetId="10">#REF!</definedName>
    <definedName name="EXP" localSheetId="5">#REF!</definedName>
    <definedName name="EXP" localSheetId="2">#REF!</definedName>
    <definedName name="EXP">#REF!</definedName>
    <definedName name="f_name">'[23]A-C CODE &amp; NAME'!$B$1:$C$193</definedName>
    <definedName name="FA" localSheetId="8">[14]acct!#REF!</definedName>
    <definedName name="FA" localSheetId="10">[14]acct!#REF!</definedName>
    <definedName name="FA" localSheetId="5">[14]acct!#REF!</definedName>
    <definedName name="FA">[14]acct!#REF!</definedName>
    <definedName name="Fcy" localSheetId="8">#REF!</definedName>
    <definedName name="Fcy" localSheetId="10">#REF!</definedName>
    <definedName name="Fcy" localSheetId="5">#REF!</definedName>
    <definedName name="Fcy">#REF!</definedName>
    <definedName name="FinancialGraphs" localSheetId="8">#REF!</definedName>
    <definedName name="FinancialGraphs" localSheetId="10">#REF!</definedName>
    <definedName name="FinancialGraphs" localSheetId="5">#REF!</definedName>
    <definedName name="FinancialGraphs">#REF!</definedName>
    <definedName name="FINASSET" localSheetId="8">[14]acct!#REF!</definedName>
    <definedName name="FINASSET" localSheetId="10">[14]acct!#REF!</definedName>
    <definedName name="FINASSET" localSheetId="5">[14]acct!#REF!</definedName>
    <definedName name="FINASSET">[14]acct!#REF!</definedName>
    <definedName name="flegtcher123" localSheetId="5" hidden="1">{"'CALL MONEY'!$K$53"}</definedName>
    <definedName name="flegtcher123" localSheetId="1" hidden="1">{"'CALL MONEY'!$K$53"}</definedName>
    <definedName name="flegtcher123" hidden="1">{"'CALL MONEY'!$K$53"}</definedName>
    <definedName name="fletcher" localSheetId="5" hidden="1">{"'CALL MONEY'!$K$53"}</definedName>
    <definedName name="fletcher" localSheetId="1" hidden="1">{"'CALL MONEY'!$K$53"}</definedName>
    <definedName name="fletcher" hidden="1">{"'CALL MONEY'!$K$53"}</definedName>
    <definedName name="Foreign" localSheetId="8">#REF!</definedName>
    <definedName name="Foreign" localSheetId="10">#REF!</definedName>
    <definedName name="Foreign" localSheetId="5">#REF!</definedName>
    <definedName name="Foreign">#REF!</definedName>
    <definedName name="FORM" localSheetId="8">#REF!</definedName>
    <definedName name="FORM" localSheetId="10">#REF!</definedName>
    <definedName name="FORM" localSheetId="5">#REF!</definedName>
    <definedName name="FORM" localSheetId="2">#REF!</definedName>
    <definedName name="FORM">#REF!</definedName>
    <definedName name="FP_EU_0206__00246_04" localSheetId="8">#REF!</definedName>
    <definedName name="FP_EU_0206__00246_04" localSheetId="10">#REF!</definedName>
    <definedName name="FP_EU_0206__00246_04" localSheetId="5">#REF!</definedName>
    <definedName name="FP_EU_0206__00246_04">#REF!</definedName>
    <definedName name="FSA" localSheetId="8">#REF!</definedName>
    <definedName name="FSA" localSheetId="10">#REF!</definedName>
    <definedName name="FSA" localSheetId="5">#REF!</definedName>
    <definedName name="FSA">#REF!</definedName>
    <definedName name="g54." localSheetId="8">#REF!</definedName>
    <definedName name="g54." localSheetId="10">#REF!</definedName>
    <definedName name="g54." localSheetId="5">#REF!</definedName>
    <definedName name="g54.">#REF!</definedName>
    <definedName name="hh" localSheetId="5" hidden="1">{"'CALL MONEY'!$K$53"}</definedName>
    <definedName name="hh" localSheetId="1" hidden="1">{"'CALL MONEY'!$K$53"}</definedName>
    <definedName name="hh" localSheetId="2" hidden="1">{"'CALL MONEY'!$K$53"}</definedName>
    <definedName name="hh" hidden="1">{"'CALL MONEY'!$K$53"}</definedName>
    <definedName name="html_cntrl" localSheetId="5" hidden="1">{"'CALL MONEY'!$K$53"}</definedName>
    <definedName name="html_cntrl" localSheetId="1" hidden="1">{"'CALL MONEY'!$K$53"}</definedName>
    <definedName name="html_cntrl" localSheetId="2" hidden="1">{"'CALL MONEY'!$K$53"}</definedName>
    <definedName name="html_cntrl" hidden="1">{"'CALL MONEY'!$K$53"}</definedName>
    <definedName name="html_cntrl465454" localSheetId="5" hidden="1">{"'CALL MONEY'!$K$53"}</definedName>
    <definedName name="html_cntrl465454" localSheetId="1" hidden="1">{"'CALL MONEY'!$K$53"}</definedName>
    <definedName name="html_cntrl465454" localSheetId="2" hidden="1">{"'CALL MONEY'!$K$53"}</definedName>
    <definedName name="html_cntrl465454" hidden="1">{"'CALL MONEY'!$K$53"}</definedName>
    <definedName name="HTML_CodePage" hidden="1">1252</definedName>
    <definedName name="HTML_Control" localSheetId="5" hidden="1">{"'CALL MONEY'!$K$53"}</definedName>
    <definedName name="HTML_Control" localSheetId="1" hidden="1">{"'CALL MONEY'!$K$53"}</definedName>
    <definedName name="HTML_Control" localSheetId="2" hidden="1">{"'CALL MONEY'!$K$53"}</definedName>
    <definedName name="HTML_Control" hidden="1">{"'CALL MONEY'!$K$53"}</definedName>
    <definedName name="html_ctl78" localSheetId="5" hidden="1">{"'CALL MONEY'!$K$53"}</definedName>
    <definedName name="html_ctl78" localSheetId="1" hidden="1">{"'CALL MONEY'!$K$53"}</definedName>
    <definedName name="html_ctl78" localSheetId="2"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DFUIU" localSheetId="8">#REF!</definedName>
    <definedName name="IDFUIU" localSheetId="10">#REF!</definedName>
    <definedName name="IDFUIU" localSheetId="5">#REF!</definedName>
    <definedName name="IDFUIU">#REF!</definedName>
    <definedName name="IEC" localSheetId="8">#REF!</definedName>
    <definedName name="IEC" localSheetId="10">#REF!</definedName>
    <definedName name="IEC" localSheetId="5">#REF!</definedName>
    <definedName name="IEC">#REF!</definedName>
    <definedName name="IECO" localSheetId="8">#REF!</definedName>
    <definedName name="IECO" localSheetId="10">#REF!</definedName>
    <definedName name="IECO" localSheetId="5">#REF!</definedName>
    <definedName name="IECO">#REF!</definedName>
    <definedName name="IECO1" localSheetId="8">#REF!</definedName>
    <definedName name="IECO1" localSheetId="10">#REF!</definedName>
    <definedName name="IECO1" localSheetId="5">#REF!</definedName>
    <definedName name="IECO1">#REF!</definedName>
    <definedName name="IED" localSheetId="8">#REF!</definedName>
    <definedName name="IED" localSheetId="10">#REF!</definedName>
    <definedName name="IED" localSheetId="5">#REF!</definedName>
    <definedName name="IED">#REF!</definedName>
    <definedName name="IEH" localSheetId="8">#REF!</definedName>
    <definedName name="IEH" localSheetId="10">#REF!</definedName>
    <definedName name="IEH" localSheetId="5">#REF!</definedName>
    <definedName name="IEH">#REF!</definedName>
    <definedName name="IEP" localSheetId="8">#REF!</definedName>
    <definedName name="IEP" localSheetId="10">#REF!</definedName>
    <definedName name="IEP" localSheetId="5">#REF!</definedName>
    <definedName name="IEP">#REF!</definedName>
    <definedName name="IES" localSheetId="8">#REF!</definedName>
    <definedName name="IES" localSheetId="10">#REF!</definedName>
    <definedName name="IES" localSheetId="5">#REF!</definedName>
    <definedName name="IES">#REF!</definedName>
    <definedName name="IET" localSheetId="8">#REF!</definedName>
    <definedName name="IET" localSheetId="10">#REF!</definedName>
    <definedName name="IET" localSheetId="5">#REF!</definedName>
    <definedName name="IET">#REF!</definedName>
    <definedName name="INC" localSheetId="8">#REF!</definedName>
    <definedName name="INC" localSheetId="10">#REF!</definedName>
    <definedName name="INC" localSheetId="5">#REF!</definedName>
    <definedName name="INC" localSheetId="2">#REF!</definedName>
    <definedName name="INC">#REF!</definedName>
    <definedName name="IncomeStatementDates" localSheetId="8">#REF!</definedName>
    <definedName name="IncomeStatementDates" localSheetId="10">#REF!</definedName>
    <definedName name="IncomeStatementDates" localSheetId="5">#REF!</definedName>
    <definedName name="IncomeStatementDates">#REF!</definedName>
    <definedName name="INVEST" localSheetId="8">[14]acct!#REF!</definedName>
    <definedName name="INVEST" localSheetId="10">[14]acct!#REF!</definedName>
    <definedName name="INVEST" localSheetId="5">[14]acct!#REF!</definedName>
    <definedName name="INVEST">[14]acct!#REF!</definedName>
    <definedName name="IPAGE1" localSheetId="8">#REF!</definedName>
    <definedName name="IPAGE1" localSheetId="10">#REF!</definedName>
    <definedName name="IPAGE1" localSheetId="5">#REF!</definedName>
    <definedName name="IPAGE1" localSheetId="2">#REF!</definedName>
    <definedName name="IPAGE1">#REF!</definedName>
    <definedName name="iqbal" localSheetId="8">[24]Sheet2!#REF!</definedName>
    <definedName name="iqbal" localSheetId="10">[24]Sheet2!#REF!</definedName>
    <definedName name="iqbal" localSheetId="5">[24]Sheet2!#REF!</definedName>
    <definedName name="iqbal" localSheetId="2">[24]Sheet2!#REF!</definedName>
    <definedName name="iqbal">[24]Sheet2!#REF!</definedName>
    <definedName name="iu" localSheetId="8">#REF!</definedName>
    <definedName name="iu" localSheetId="10">#REF!</definedName>
    <definedName name="iu" localSheetId="5">#REF!</definedName>
    <definedName name="iu">#REF!</definedName>
    <definedName name="kauser" localSheetId="8">#REF!</definedName>
    <definedName name="kauser" localSheetId="10">#REF!</definedName>
    <definedName name="kauser" localSheetId="5">#REF!</definedName>
    <definedName name="kauser">#REF!</definedName>
    <definedName name="LIAB1" localSheetId="8">#REF!</definedName>
    <definedName name="LIAB1" localSheetId="10">#REF!</definedName>
    <definedName name="LIAB1" localSheetId="5">#REF!</definedName>
    <definedName name="LIAB1" localSheetId="2">#REF!</definedName>
    <definedName name="LIAB1">#REF!</definedName>
    <definedName name="LIAB2" localSheetId="8">#REF!</definedName>
    <definedName name="LIAB2" localSheetId="10">#REF!</definedName>
    <definedName name="LIAB2" localSheetId="5">#REF!</definedName>
    <definedName name="LIAB2" localSheetId="2">#REF!</definedName>
    <definedName name="LIAB2">#REF!</definedName>
    <definedName name="LIAB3" localSheetId="8">#REF!</definedName>
    <definedName name="LIAB3" localSheetId="10">#REF!</definedName>
    <definedName name="LIAB3" localSheetId="5">#REF!</definedName>
    <definedName name="LIAB3" localSheetId="2">#REF!</definedName>
    <definedName name="LIAB3">#REF!</definedName>
    <definedName name="LIAB4" localSheetId="8">#REF!</definedName>
    <definedName name="LIAB4" localSheetId="10">#REF!</definedName>
    <definedName name="LIAB4" localSheetId="5">#REF!</definedName>
    <definedName name="LIAB4" localSheetId="2">#REF!</definedName>
    <definedName name="LIAB4">#REF!</definedName>
    <definedName name="LIBAST" localSheetId="8">#REF!</definedName>
    <definedName name="LIBAST" localSheetId="10">#REF!</definedName>
    <definedName name="LIBAST" localSheetId="5">#REF!</definedName>
    <definedName name="LIBAST" localSheetId="2">#REF!</definedName>
    <definedName name="LIBAST">#REF!</definedName>
    <definedName name="lkup">[25]Ranges!$B$3:$C$12</definedName>
    <definedName name="LOANS" localSheetId="8">[14]acct!#REF!</definedName>
    <definedName name="LOANS" localSheetId="10">[14]acct!#REF!</definedName>
    <definedName name="LOANS" localSheetId="5">[14]acct!#REF!</definedName>
    <definedName name="LOANS">[14]acct!#REF!</definedName>
    <definedName name="longterm" localSheetId="8">#REF!</definedName>
    <definedName name="longterm" localSheetId="10">#REF!</definedName>
    <definedName name="longterm" localSheetId="5">#REF!</definedName>
    <definedName name="longterm">#REF!</definedName>
    <definedName name="LPAGE1" localSheetId="8">#REF!</definedName>
    <definedName name="LPAGE1" localSheetId="10">#REF!</definedName>
    <definedName name="LPAGE1" localSheetId="5">#REF!</definedName>
    <definedName name="LPAGE1" localSheetId="2">#REF!</definedName>
    <definedName name="LPAGE1">#REF!</definedName>
    <definedName name="LPAGE2" localSheetId="8">#REF!</definedName>
    <definedName name="LPAGE2" localSheetId="10">#REF!</definedName>
    <definedName name="LPAGE2" localSheetId="5">#REF!</definedName>
    <definedName name="LPAGE2" localSheetId="2">#REF!</definedName>
    <definedName name="LPAGE2">#REF!</definedName>
    <definedName name="LPAGE3" localSheetId="8">#REF!</definedName>
    <definedName name="LPAGE3" localSheetId="10">#REF!</definedName>
    <definedName name="LPAGE3" localSheetId="5">#REF!</definedName>
    <definedName name="LPAGE3" localSheetId="2">#REF!</definedName>
    <definedName name="LPAGE3">#REF!</definedName>
    <definedName name="LPAGE4" localSheetId="8">#REF!</definedName>
    <definedName name="LPAGE4" localSheetId="10">#REF!</definedName>
    <definedName name="LPAGE4" localSheetId="5">#REF!</definedName>
    <definedName name="LPAGE4" localSheetId="2">#REF!</definedName>
    <definedName name="LPAGE4">#REF!</definedName>
    <definedName name="m" localSheetId="8">#REF!</definedName>
    <definedName name="m" localSheetId="10">#REF!</definedName>
    <definedName name="m" localSheetId="5">#REF!</definedName>
    <definedName name="m">#REF!</definedName>
    <definedName name="main" localSheetId="8">#REF!</definedName>
    <definedName name="main" localSheetId="10">#REF!</definedName>
    <definedName name="main" localSheetId="5">#REF!</definedName>
    <definedName name="main">#REF!</definedName>
    <definedName name="MANAMABS" localSheetId="8">#REF!</definedName>
    <definedName name="MANAMABS" localSheetId="10">#REF!</definedName>
    <definedName name="MANAMABS" localSheetId="5">#REF!</definedName>
    <definedName name="MANAMABS">#REF!</definedName>
    <definedName name="manamabs0207">[26]Sheet3!$A$157:$C$321</definedName>
    <definedName name="Manamapl" localSheetId="8">#REF!</definedName>
    <definedName name="Manamapl" localSheetId="10">#REF!</definedName>
    <definedName name="Manamapl" localSheetId="5">#REF!</definedName>
    <definedName name="Manamapl">#REF!</definedName>
    <definedName name="manamapl0207">[26]Sheet3!$A$5:$C$153</definedName>
    <definedName name="Manamapl5" localSheetId="8">#REF!</definedName>
    <definedName name="Manamapl5" localSheetId="10">#REF!</definedName>
    <definedName name="Manamapl5" localSheetId="5">#REF!</definedName>
    <definedName name="Manamapl5">#REF!</definedName>
    <definedName name="masroor" localSheetId="8">#REF!</definedName>
    <definedName name="masroor" localSheetId="10">#REF!</definedName>
    <definedName name="masroor" localSheetId="5">#REF!</definedName>
    <definedName name="masroor" localSheetId="2">#REF!</definedName>
    <definedName name="masroor">#REF!</definedName>
    <definedName name="MAZ" localSheetId="8">'[27]T-BILL'!#REF!</definedName>
    <definedName name="MAZ" localSheetId="10">'[27]T-BILL'!#REF!</definedName>
    <definedName name="MAZ" localSheetId="5">'[27]T-BILL'!#REF!</definedName>
    <definedName name="MAZ">'[27]T-BILL'!#REF!</definedName>
    <definedName name="MR">'[28]Market Rates'!$B$1:$G$65536</definedName>
    <definedName name="NEW">'[29]Implied Rate'!$B$49:$BC$408</definedName>
    <definedName name="note" localSheetId="5" hidden="1">{"'CALL MONEY'!$K$53"}</definedName>
    <definedName name="note" localSheetId="1" hidden="1">{"'CALL MONEY'!$K$53"}</definedName>
    <definedName name="note" hidden="1">{"'CALL MONEY'!$K$53"}</definedName>
    <definedName name="Note55" localSheetId="8">'[30]BS-OVS'!#REF!</definedName>
    <definedName name="Note55" localSheetId="10">'[30]BS-OVS'!#REF!</definedName>
    <definedName name="Note55" localSheetId="5">'[30]BS-OVS'!#REF!</definedName>
    <definedName name="Note55">'[30]BS-OVS'!#REF!</definedName>
    <definedName name="Note58" localSheetId="8">'[21]BS-OVS'!#REF!</definedName>
    <definedName name="Note58" localSheetId="10">'[21]BS-OVS'!#REF!</definedName>
    <definedName name="Note58" localSheetId="5">'[21]BS-OVS'!#REF!</definedName>
    <definedName name="Note58">'[21]BS-OVS'!#REF!</definedName>
    <definedName name="npl" localSheetId="8">#REF!</definedName>
    <definedName name="npl" localSheetId="10">#REF!</definedName>
    <definedName name="npl" localSheetId="5">#REF!</definedName>
    <definedName name="npl">#REF!</definedName>
    <definedName name="nplsum" localSheetId="8">#REF!</definedName>
    <definedName name="nplsum" localSheetId="10">#REF!</definedName>
    <definedName name="nplsum" localSheetId="5">#REF!</definedName>
    <definedName name="nplsum">#REF!</definedName>
    <definedName name="os" localSheetId="8">#REF!</definedName>
    <definedName name="os" localSheetId="10">#REF!</definedName>
    <definedName name="os" localSheetId="5">#REF!</definedName>
    <definedName name="os">#REF!</definedName>
    <definedName name="OSAL" localSheetId="8">#REF!</definedName>
    <definedName name="OSAL" localSheetId="10">#REF!</definedName>
    <definedName name="OSAL" localSheetId="5">#REF!</definedName>
    <definedName name="OSAL" localSheetId="2">#REF!</definedName>
    <definedName name="OSAL">#REF!</definedName>
    <definedName name="osbs" localSheetId="8">#REF!</definedName>
    <definedName name="osbs" localSheetId="10">#REF!</definedName>
    <definedName name="osbs" localSheetId="5">#REF!</definedName>
    <definedName name="osbs">#REF!</definedName>
    <definedName name="OVER" localSheetId="8">#REF!</definedName>
    <definedName name="OVER" localSheetId="10">#REF!</definedName>
    <definedName name="OVER" localSheetId="5">#REF!</definedName>
    <definedName name="OVER" localSheetId="2">#REF!</definedName>
    <definedName name="OVER">#REF!</definedName>
    <definedName name="PAGE2" localSheetId="8">#REF!</definedName>
    <definedName name="PAGE2" localSheetId="10">#REF!</definedName>
    <definedName name="PAGE2" localSheetId="5">#REF!</definedName>
    <definedName name="PAGE2" localSheetId="2">#REF!</definedName>
    <definedName name="PAGE2">#REF!</definedName>
    <definedName name="pkr">[16]PAKISTAN!$B$9:$L$24</definedName>
    <definedName name="pl">[17]woRKING!$A$3:$D$172</definedName>
    <definedName name="plbdec">'[31]December 06'!$A$5:$D$102</definedName>
    <definedName name="plbnov">'[31]November 06'!$A$5:$D$101</definedName>
    <definedName name="pld" localSheetId="8">#REF!</definedName>
    <definedName name="pld" localSheetId="10">#REF!</definedName>
    <definedName name="pld" localSheetId="5">#REF!</definedName>
    <definedName name="pld">#REF!</definedName>
    <definedName name="pldec">'[18]December 06'!$A$5:$D$89</definedName>
    <definedName name="plf">[32]FEb!$A$4:$C$149</definedName>
    <definedName name="plfeb">[20]Feb!$A$4:$C$73</definedName>
    <definedName name="plmarch">[20]MarchSL904!$A$5:$C$99</definedName>
    <definedName name="plmarch07">'[20]March 110'!$A$5:$C$80</definedName>
    <definedName name="pln" localSheetId="8">#REF!</definedName>
    <definedName name="pln" localSheetId="10">#REF!</definedName>
    <definedName name="pln" localSheetId="5">#REF!</definedName>
    <definedName name="pln">#REF!</definedName>
    <definedName name="plnov" localSheetId="8">#REF!</definedName>
    <definedName name="plnov" localSheetId="10">#REF!</definedName>
    <definedName name="plnov" localSheetId="5">#REF!</definedName>
    <definedName name="plnov">#REF!</definedName>
    <definedName name="plnov06">'[18]November 06'!$A$5:$D$87</definedName>
    <definedName name="po" localSheetId="8">[33]BSDOMOVS!#REF!</definedName>
    <definedName name="po" localSheetId="10">[33]BSDOMOVS!#REF!</definedName>
    <definedName name="po" localSheetId="5">[33]BSDOMOVS!#REF!</definedName>
    <definedName name="po">[33]BSDOMOVS!#REF!</definedName>
    <definedName name="PP" localSheetId="8">#REF!</definedName>
    <definedName name="PP" localSheetId="10">#REF!</definedName>
    <definedName name="PP" localSheetId="5">#REF!</definedName>
    <definedName name="PP" localSheetId="2">#REF!</definedName>
    <definedName name="PP">#REF!</definedName>
    <definedName name="_xlnm.Print_Area" localSheetId="6">'1'!$A$1:$H$58</definedName>
    <definedName name="_xlnm.Print_Area" localSheetId="7">'2'!$A$1:$L$50</definedName>
    <definedName name="_xlnm.Print_Area" localSheetId="8">'3'!$A$1:$L$67</definedName>
    <definedName name="_xlnm.Print_Area" localSheetId="9">'4'!$A$1:$H$50</definedName>
    <definedName name="_xlnm.Print_Area" localSheetId="10">'5'!$A$1:$L$71</definedName>
    <definedName name="_xlnm.Print_Area" localSheetId="5">'Cash Flow'!$A$1:$H$65</definedName>
    <definedName name="_xlnm.Print_Area" localSheetId="3">Distribution!$A$1:$G$36</definedName>
    <definedName name="_xlnm.Print_Area" localSheetId="1">'Income-Statement '!$A$1:$H$74</definedName>
    <definedName name="_xlnm.Print_Area" localSheetId="0">Statement!$A$1:$H$55</definedName>
    <definedName name="_xlnm.Print_Area" localSheetId="2">'Statement of CI'!$A$1:$G$34</definedName>
    <definedName name="_xlnm.Print_Area" localSheetId="4">'UHF statement'!$A$1:$M$78</definedName>
    <definedName name="_xlnm.Print_Area">[8]Sheet4!$A$421:$Q$523</definedName>
    <definedName name="PRINT_AREA_MI">[1]Sheet4!$A$421:$Q$523</definedName>
    <definedName name="PROFIT1" localSheetId="8">#REF!</definedName>
    <definedName name="PROFIT1" localSheetId="10">#REF!</definedName>
    <definedName name="PROFIT1" localSheetId="5">#REF!</definedName>
    <definedName name="PROFIT1" localSheetId="2">#REF!</definedName>
    <definedName name="PROFIT1">#REF!</definedName>
    <definedName name="PROFIT2" localSheetId="8">#REF!</definedName>
    <definedName name="PROFIT2" localSheetId="10">#REF!</definedName>
    <definedName name="PROFIT2" localSheetId="5">#REF!</definedName>
    <definedName name="PROFIT2" localSheetId="2">#REF!</definedName>
    <definedName name="PROFIT2">#REF!</definedName>
    <definedName name="QATAR1">[1]Sheet4!$H$428:$H$519</definedName>
    <definedName name="QATAR2">[1]Sheet4!$U$326:$U$417</definedName>
    <definedName name="rate">'[16]rate '!$B$4:$C$31</definedName>
    <definedName name="Recover">[34]Macro1!$A$170</definedName>
    <definedName name="REDCAP" localSheetId="8">[14]acct!#REF!</definedName>
    <definedName name="REDCAP" localSheetId="10">[14]acct!#REF!</definedName>
    <definedName name="REDCAP" localSheetId="5">[14]acct!#REF!</definedName>
    <definedName name="REDCAP">[14]acct!#REF!</definedName>
    <definedName name="RF" localSheetId="8">[14]acct!#REF!</definedName>
    <definedName name="RF" localSheetId="10">[14]acct!#REF!</definedName>
    <definedName name="RF" localSheetId="5">[14]acct!#REF!</definedName>
    <definedName name="RF">[14]acct!#REF!</definedName>
    <definedName name="RRRR" localSheetId="8">#REF!</definedName>
    <definedName name="RRRR" localSheetId="10">#REF!</definedName>
    <definedName name="RRRR" localSheetId="5">#REF!</definedName>
    <definedName name="RRRR">#REF!</definedName>
    <definedName name="sa">[35]Sheet4!$A$421:$Q$523</definedName>
    <definedName name="sad" localSheetId="5" hidden="1">{"'CALL MONEY'!$K$53"}</definedName>
    <definedName name="sad" localSheetId="1" hidden="1">{"'CALL MONEY'!$K$53"}</definedName>
    <definedName name="sad" hidden="1">{"'CALL MONEY'!$K$53"}</definedName>
    <definedName name="SALES" localSheetId="8">[14]acct!#REF!</definedName>
    <definedName name="SALES" localSheetId="10">[14]acct!#REF!</definedName>
    <definedName name="SALES" localSheetId="5">[14]acct!#REF!</definedName>
    <definedName name="SALES">[14]acct!#REF!</definedName>
    <definedName name="sam" localSheetId="8">#REF!</definedName>
    <definedName name="sam" localSheetId="10">#REF!</definedName>
    <definedName name="sam" localSheetId="5">#REF!</definedName>
    <definedName name="sam">#REF!</definedName>
    <definedName name="sectionNames" localSheetId="8">#REF!</definedName>
    <definedName name="sectionNames" localSheetId="10">#REF!</definedName>
    <definedName name="sectionNames" localSheetId="5">#REF!</definedName>
    <definedName name="sectionNames">#REF!</definedName>
    <definedName name="shehzad" localSheetId="8">[36]Sheet2!#REF!</definedName>
    <definedName name="shehzad" localSheetId="10">[36]Sheet2!#REF!</definedName>
    <definedName name="shehzad" localSheetId="5">[36]Sheet2!#REF!</definedName>
    <definedName name="shehzad">[36]Sheet2!#REF!</definedName>
    <definedName name="shortterm" localSheetId="8">#REF!</definedName>
    <definedName name="shortterm" localSheetId="10">#REF!</definedName>
    <definedName name="shortterm" localSheetId="5">#REF!</definedName>
    <definedName name="shortterm">#REF!</definedName>
    <definedName name="sma">[8]Sheet4!$A$421:$Q$523</definedName>
    <definedName name="SNS" localSheetId="8">[14]acct!#REF!</definedName>
    <definedName name="SNS" localSheetId="10">[14]acct!#REF!</definedName>
    <definedName name="SNS" localSheetId="5">[14]acct!#REF!</definedName>
    <definedName name="SNS">[14]acct!#REF!</definedName>
    <definedName name="SR" localSheetId="8">#REF!</definedName>
    <definedName name="SR" localSheetId="10">#REF!</definedName>
    <definedName name="SR" localSheetId="5">#REF!</definedName>
    <definedName name="SR">#REF!</definedName>
    <definedName name="STT" localSheetId="8" hidden="1">#REF!</definedName>
    <definedName name="STT" localSheetId="10" hidden="1">#REF!</definedName>
    <definedName name="STT" localSheetId="5" hidden="1">#REF!</definedName>
    <definedName name="STT" hidden="1">#REF!</definedName>
    <definedName name="SUM" localSheetId="8">#REF!</definedName>
    <definedName name="SUM" localSheetId="10">#REF!</definedName>
    <definedName name="sum" localSheetId="5">#REF!</definedName>
    <definedName name="SUM">#REF!</definedName>
    <definedName name="T_BILLREPO" localSheetId="8">'[37]T-BILL'!#REF!</definedName>
    <definedName name="T_BILLREPO" localSheetId="10">'[37]T-BILL'!#REF!</definedName>
    <definedName name="T_BILLREPO" localSheetId="5">'[37]T-BILL'!#REF!</definedName>
    <definedName name="T_BILLREPO" localSheetId="2">'[37]T-BILL'!#REF!</definedName>
    <definedName name="T_BILLREPO">'[37]T-BILL'!#REF!</definedName>
    <definedName name="TableName">"Dummy"</definedName>
    <definedName name="talha" localSheetId="5" hidden="1">{"'CALL MONEY'!$K$53"}</definedName>
    <definedName name="talha" localSheetId="1" hidden="1">{"'CALL MONEY'!$K$53"}</definedName>
    <definedName name="talha" hidden="1">{"'CALL MONEY'!$K$53"}</definedName>
    <definedName name="tAX" localSheetId="8">[14]acct!#REF!</definedName>
    <definedName name="tAX" localSheetId="10">[14]acct!#REF!</definedName>
    <definedName name="tAX" localSheetId="5">[14]acct!#REF!</definedName>
    <definedName name="tAX">[14]acct!#REF!</definedName>
    <definedName name="TextRefCopy1" localSheetId="8">#REF!</definedName>
    <definedName name="TextRefCopy1" localSheetId="10">#REF!</definedName>
    <definedName name="TextRefCopy1" localSheetId="5">#REF!</definedName>
    <definedName name="TextRefCopy1">#REF!</definedName>
    <definedName name="TextRefCopyRangeCount" hidden="1">2</definedName>
    <definedName name="TOTAL" localSheetId="8">#REF!</definedName>
    <definedName name="TOTAL" localSheetId="10">#REF!</definedName>
    <definedName name="TOTAL" localSheetId="5">#REF!</definedName>
    <definedName name="TOTAL" localSheetId="2">#REF!</definedName>
    <definedName name="TOTAL">#REF!</definedName>
    <definedName name="ttt" localSheetId="8" hidden="1">#REF!</definedName>
    <definedName name="ttt" localSheetId="10" hidden="1">#REF!</definedName>
    <definedName name="ttt" localSheetId="5" hidden="1">#REF!</definedName>
    <definedName name="ttt" hidden="1">#REF!</definedName>
    <definedName name="uae">[16]UAE!$A$8:$G$29</definedName>
    <definedName name="ubl" localSheetId="8">#REF!</definedName>
    <definedName name="ubl" localSheetId="10">#REF!</definedName>
    <definedName name="ubl" localSheetId="5">#REF!</definedName>
    <definedName name="ubl">#REF!</definedName>
    <definedName name="ublbs" localSheetId="8">#REF!</definedName>
    <definedName name="ublbs" localSheetId="10">#REF!</definedName>
    <definedName name="ublbs" localSheetId="5">#REF!</definedName>
    <definedName name="ublbs">#REF!</definedName>
    <definedName name="Units" localSheetId="8">#REF!</definedName>
    <definedName name="Units" localSheetId="10">#REF!</definedName>
    <definedName name="Units" localSheetId="5">#REF!</definedName>
    <definedName name="Units">#REF!</definedName>
    <definedName name="YCAB" localSheetId="8">#REF!</definedName>
    <definedName name="YCAB" localSheetId="10">#REF!</definedName>
    <definedName name="YCAB" localSheetId="5">#REF!</definedName>
    <definedName name="YCAB" localSheetId="2">#REF!</definedName>
    <definedName name="YCAB">#REF!</definedName>
    <definedName name="ycab1" localSheetId="8">#REF!</definedName>
    <definedName name="ycab1" localSheetId="10">#REF!</definedName>
    <definedName name="ycab1" localSheetId="5">#REF!</definedName>
    <definedName name="ycab1">#REF!</definedName>
    <definedName name="YEMEN1">[1]Sheet4!$L$222:$L$313</definedName>
    <definedName name="YEMEN2">[1]Sheet4!$Y$222:$Y$313</definedName>
  </definedNames>
  <calcPr calcId="144525"/>
</workbook>
</file>

<file path=xl/calcChain.xml><?xml version="1.0" encoding="utf-8"?>
<calcChain xmlns="http://schemas.openxmlformats.org/spreadsheetml/2006/main">
  <c r="F14" i="7" l="1"/>
  <c r="A1" i="7" l="1"/>
  <c r="A87" i="7" s="1"/>
  <c r="A3" i="7"/>
  <c r="A24" i="7"/>
  <c r="H17" i="7" l="1"/>
  <c r="H20" i="7" s="1"/>
  <c r="F17" i="7" l="1"/>
  <c r="F20" i="7" s="1"/>
</calcChain>
</file>

<file path=xl/sharedStrings.xml><?xml version="1.0" encoding="utf-8"?>
<sst xmlns="http://schemas.openxmlformats.org/spreadsheetml/2006/main" count="483" uniqueCount="351">
  <si>
    <t>Printing charges</t>
  </si>
  <si>
    <t>Unit holders' fund (as per statement attached)</t>
  </si>
  <si>
    <t>Contingencies and commitments</t>
  </si>
  <si>
    <t>Listing fee</t>
  </si>
  <si>
    <t>Auditors' remuneration</t>
  </si>
  <si>
    <t>Securities transaction costs</t>
  </si>
  <si>
    <t>Annual fee - Securities and Exchange Commission of Pakistan</t>
  </si>
  <si>
    <t>Net income for the period before taxation</t>
  </si>
  <si>
    <t>Other comprehensive income for the period</t>
  </si>
  <si>
    <t>CASH FLOWS FROM OPERATING ACTIVITIES</t>
  </si>
  <si>
    <t>CASH FLOWS FROM FINANCING ACTIVITIES</t>
  </si>
  <si>
    <t>Net increase in cash and cash equivalents during the period</t>
  </si>
  <si>
    <t>Cash and cash equivalents at the beginning of the period</t>
  </si>
  <si>
    <t>TAXATION</t>
  </si>
  <si>
    <t>DATE OF AUTHORISATION FOR ISSUE</t>
  </si>
  <si>
    <t>GENERAL</t>
  </si>
  <si>
    <t>Figures have been rounded off to the nearest thousand rupees.</t>
  </si>
  <si>
    <t>Amortisation of preliminary expenses and floatation costs</t>
  </si>
  <si>
    <t xml:space="preserve">Payable to Securities and Exchange Commission of Pakistan </t>
  </si>
  <si>
    <t>Payments on redemption of units</t>
  </si>
  <si>
    <t>Cash and cash equivalents at the end of the period</t>
  </si>
  <si>
    <t xml:space="preserve">Payable to National Investment Trust Limited - Management Company </t>
  </si>
  <si>
    <t>ASSETS</t>
  </si>
  <si>
    <t>LIABILITIES</t>
  </si>
  <si>
    <t>EXPENSES</t>
  </si>
  <si>
    <t>INCOME</t>
  </si>
  <si>
    <t>Note</t>
  </si>
  <si>
    <t>Bank balances</t>
  </si>
  <si>
    <t>Investments</t>
  </si>
  <si>
    <t>Preliminary expenses and floatation costs</t>
  </si>
  <si>
    <t>Total assets</t>
  </si>
  <si>
    <t>Payable to National Investment Trust Limited - Management Company</t>
  </si>
  <si>
    <t>Payable to Central Depository Company of Pakistan Limited - Trustee</t>
  </si>
  <si>
    <t>Payable to Securities and Exchange Commission of Pakistan</t>
  </si>
  <si>
    <t>Accrued expenses and other liabilities</t>
  </si>
  <si>
    <t>Total liabilities</t>
  </si>
  <si>
    <t>NET ASSETS</t>
  </si>
  <si>
    <t>Number of units in issue</t>
  </si>
  <si>
    <t>Net asset value per unit</t>
  </si>
  <si>
    <t>Profit on bank deposits</t>
  </si>
  <si>
    <t>Total expenses</t>
  </si>
  <si>
    <t>Net income from operating activities</t>
  </si>
  <si>
    <t>Net income for the period after taxation</t>
  </si>
  <si>
    <t>Total comprehensive income for the period</t>
  </si>
  <si>
    <t>Limited</t>
  </si>
  <si>
    <t>Net assets at the end of the period</t>
  </si>
  <si>
    <t>LEGAL STATUS AND NATURE OF BUSINESS</t>
  </si>
  <si>
    <t>BASIS OF PREPARATION</t>
  </si>
  <si>
    <t>Statement of compliance</t>
  </si>
  <si>
    <t>Net assets at the beginning of the period</t>
  </si>
  <si>
    <t>in prices of units issued less those in units redeemed</t>
  </si>
  <si>
    <t>Available for sale</t>
  </si>
  <si>
    <t>Taxation</t>
  </si>
  <si>
    <t>INVESTMENTS</t>
  </si>
  <si>
    <t>Rupees in '000</t>
  </si>
  <si>
    <t>TRANSACTIONS WITH CONNECTED PERSONS</t>
  </si>
  <si>
    <t>National Investment Trust Limited - Management Company</t>
  </si>
  <si>
    <t xml:space="preserve">Central Depository Company of Pakistan Limited - Trustee </t>
  </si>
  <si>
    <t xml:space="preserve">Income from government securities </t>
  </si>
  <si>
    <t>(Audited)</t>
  </si>
  <si>
    <t>(Unaudited)</t>
  </si>
  <si>
    <t>ACCRUED EXPENSES AND OTHER LIABILITIES</t>
  </si>
  <si>
    <t xml:space="preserve">                                                                    For National Investment Trust Limited</t>
  </si>
  <si>
    <t xml:space="preserve">                                                                                (Management Company)</t>
  </si>
  <si>
    <t xml:space="preserve">Remuneration of National Investment Trust Limited </t>
  </si>
  <si>
    <t>- Management Company</t>
  </si>
  <si>
    <t xml:space="preserve">Remuneration of Central Depository Company of Pakistan </t>
  </si>
  <si>
    <t>Limited - Trustee</t>
  </si>
  <si>
    <t xml:space="preserve">Adjustments: </t>
  </si>
  <si>
    <t>Advances, deposits, prepayments and other receivables</t>
  </si>
  <si>
    <t>Remuneration of National Investment Trust Limited</t>
  </si>
  <si>
    <t xml:space="preserve"> - Management  Company</t>
  </si>
  <si>
    <t>Payable against redemption of units</t>
  </si>
  <si>
    <t>BANK BALANCES</t>
  </si>
  <si>
    <t>Income from reverse repurchase transactions</t>
  </si>
  <si>
    <t>Settlement and bank charges</t>
  </si>
  <si>
    <t>Capital gain on sale of government securities</t>
  </si>
  <si>
    <t>Trustee fee payable</t>
  </si>
  <si>
    <t>Sales load</t>
  </si>
  <si>
    <t>Accrued income</t>
  </si>
  <si>
    <t>Security deposits</t>
  </si>
  <si>
    <t>Mark-up on fixed income securities</t>
  </si>
  <si>
    <t>Sindh Sales Tax on remuneration to Management Company</t>
  </si>
  <si>
    <t>Sindh Sales Tax on Management Company's remuneration</t>
  </si>
  <si>
    <t xml:space="preserve">Element of income / (loss) and capital gains / (losses) included </t>
  </si>
  <si>
    <t xml:space="preserve">(Increase) / decrease in assets </t>
  </si>
  <si>
    <t>Increase / (decrease) in liabilities</t>
  </si>
  <si>
    <t>Remuneration paid to the Management Company inclusive of Sindh Sales Tax</t>
  </si>
  <si>
    <t>Federal Excise Duty on remuneration to Management Company</t>
  </si>
  <si>
    <t>Market value of investments</t>
  </si>
  <si>
    <t>Less: carrying value of investments</t>
  </si>
  <si>
    <t xml:space="preserve">Management remuneration </t>
  </si>
  <si>
    <t>Details of the transactions with connected persons are as follows:</t>
  </si>
  <si>
    <t>Remuneration of the Management Company</t>
  </si>
  <si>
    <t>Sindh Sales Tax on Management remuneration</t>
  </si>
  <si>
    <t>Dividend Payable</t>
  </si>
  <si>
    <t>Legal &amp; Professional Charges</t>
  </si>
  <si>
    <t>PROFIT RECEIVABLES</t>
  </si>
  <si>
    <t xml:space="preserve">Capital gain tax </t>
  </si>
  <si>
    <t>Legal and Professional Charges</t>
  </si>
  <si>
    <t xml:space="preserve">Printing charges </t>
  </si>
  <si>
    <t xml:space="preserve">Settlement charges </t>
  </si>
  <si>
    <t xml:space="preserve">Brokerage </t>
  </si>
  <si>
    <t>Payable against purchase of investments</t>
  </si>
  <si>
    <t>2014</t>
  </si>
  <si>
    <t>Element of income and capital gains included in the prices of units</t>
  </si>
  <si>
    <t>issued less those in units redeemed - amount representing</t>
  </si>
  <si>
    <t xml:space="preserve">Net income for the period </t>
  </si>
  <si>
    <t>Undistributed income at the beginning of the period- realised</t>
  </si>
  <si>
    <t>Amounts outstanding as at period end:</t>
  </si>
  <si>
    <t>Profit Receivable</t>
  </si>
  <si>
    <t>Connected persons include National Investment Trust Limited, other collective investment schemes managed by the Management Company and directors and officers of the Management Company and the Trustee.</t>
  </si>
  <si>
    <t>The transactions with connected persons are in the normal course of business, at contracted terms determined in accordance with the market rates.</t>
  </si>
  <si>
    <t xml:space="preserve">        </t>
  </si>
  <si>
    <t>Capital gain on sale of investments -net</t>
  </si>
  <si>
    <t xml:space="preserve">The details of significant transactions carried out by the Fund with connected persons and balances with them at the period end are as follows: </t>
  </si>
  <si>
    <t>Withholding Tax</t>
  </si>
  <si>
    <t>Amortization of Formation Cost</t>
  </si>
  <si>
    <t>Listing Fee</t>
  </si>
  <si>
    <t>(Rupees in '000)</t>
  </si>
  <si>
    <t>Others</t>
  </si>
  <si>
    <t>Allocation of expenses related to registrar services,</t>
  </si>
  <si>
    <t>Preliminary expenses &amp; floatation costs</t>
  </si>
  <si>
    <t>Trustee remuneration</t>
  </si>
  <si>
    <t>Sales tax payable on trustee remuneration</t>
  </si>
  <si>
    <t>CONTINGENCIES AND COMMITMENTS</t>
  </si>
  <si>
    <t>Remuneration to the Management Company and the trustee is determined in accordance with the provisions of the NBFC Regulations and the Trust Deed respectively.</t>
  </si>
  <si>
    <t>Remuneration of the Trustee</t>
  </si>
  <si>
    <t>Sindh Sales Tax on Trustee Remuneration</t>
  </si>
  <si>
    <t xml:space="preserve">     accounting, operation and valuation services</t>
  </si>
  <si>
    <t xml:space="preserve">                                                            For National Investment Trust Limited</t>
  </si>
  <si>
    <t xml:space="preserve">                                                                      (Management Company)</t>
  </si>
  <si>
    <t xml:space="preserve">      accounting, operation and valuation services</t>
  </si>
  <si>
    <t xml:space="preserve">                                                              For National Investment Trust Limited</t>
  </si>
  <si>
    <t xml:space="preserve">                                                                          (Management Company)</t>
  </si>
  <si>
    <t xml:space="preserve">                                                                 For National Investment Trust Limited</t>
  </si>
  <si>
    <t xml:space="preserve">                                                                              (Management Company)</t>
  </si>
  <si>
    <t xml:space="preserve">   Managing Director                                                Director                                                           Director</t>
  </si>
  <si>
    <t xml:space="preserve">    income that form part of unit holders' Fund-net</t>
  </si>
  <si>
    <t>Directors and Key management personnel</t>
  </si>
  <si>
    <t>Mutual Fund Rating Fee</t>
  </si>
  <si>
    <t>CONDENDSED INTERIM DISTRIBUTION STATEMENT (UNAUDITED)</t>
  </si>
  <si>
    <t>(Un audited)</t>
  </si>
  <si>
    <t>NIT - ISLAMIC INCOME FUND</t>
  </si>
  <si>
    <t>-----Rupees in '000------</t>
  </si>
  <si>
    <t>Shariah Advisory Fee</t>
  </si>
  <si>
    <t>Profit on saving accounts</t>
  </si>
  <si>
    <t>Total Expense Ratio</t>
  </si>
  <si>
    <t xml:space="preserve">                                                                        For National Investment Trust Limited</t>
  </si>
  <si>
    <t xml:space="preserve">                                                                                       (Management Company)</t>
  </si>
  <si>
    <t xml:space="preserve">Sindh Sales tax on Trustee remuneration </t>
  </si>
  <si>
    <t>Undistributed income carried forward- realised</t>
  </si>
  <si>
    <t>Net cash generated from financing activities</t>
  </si>
  <si>
    <t>Receivable against subscription of Sukuk investment</t>
  </si>
  <si>
    <t>March 31, 2017</t>
  </si>
  <si>
    <t>NIT - Islamic Income Fund</t>
  </si>
  <si>
    <t xml:space="preserve">The NIT - Islamic Income Fund (the Fund) was established under a Trust Deed executed between National Investment Trust Limited (NITL) as Management Company and Central Depository Company of Pakistan Limited (CDC) as Trustee. The Fund was approved by the Securities and Exchange Commission of Pakistan (SECP) vide its letter no. SCD/AMCW/NITL/324/ 2016 dated 01 March 2016 in accordance with the Non-Banking Finance Companies (Establishment and Regulation) Rules, 2003 (NBFC Rules) and the Trust Deed was executed on 14 March 2016. The Fund is categorized as Shariah Compliant Income Scheme as per criteria for categorization of open end collective investment scheme as specified by SECP and other allied matters. </t>
  </si>
  <si>
    <t xml:space="preserve">The Management Company of the Fund has been classified as a Non-Banking Finance Company (NBFC) under the NBFC Rules, 2003 and has obtained the requisite license from the SECP to undertake Asset Management Services. The registered office of the Management Company is situated at 6th floor, National Bank of Pakistan Building, I. I. Chundrigar Road, Karachi. </t>
  </si>
  <si>
    <t>The objective of the Fund is to generate a stable shariah compliant income stream, while seeking maximum possible preservation of capital, over the medium to long term period, by investing in a diversified portfolio of Shariah Compliant fixed income and money market instruments. The Management Company has appointed Mufti Zeeshan Abdul Aziz as Shariah Advisor to the Fund to ensure the activities are in compliance with the principles of Shariah.</t>
  </si>
  <si>
    <t>Title to the assets of the Fund are held in the name of Central Depository Company of Pakistan Limited as the Trustee of the Fund.</t>
  </si>
  <si>
    <t>Preliminary expenses and flotation costs</t>
  </si>
  <si>
    <t>PRELIMINARY EXPENSES AND FLOTATION COSTS</t>
  </si>
  <si>
    <t>Less: amortisation during the period</t>
  </si>
  <si>
    <t>PAYABLE TO NATIONAL INVESTMENT TRUST LIMITED -</t>
  </si>
  <si>
    <t>MANAGEMENT COMPANY</t>
  </si>
  <si>
    <t>Management remuneration</t>
  </si>
  <si>
    <t>Sindh Sales Tax on management remuneration</t>
  </si>
  <si>
    <t xml:space="preserve">  accounting, operation and valuation services</t>
  </si>
  <si>
    <t>Preliminary expenses and flotation costs represent expenditure incurred prior to the commencement of the operations of the Fund i.e. 4 July 2016. This cost is restricted to one percent of Pre-IPO capital or Rs. 5 million, whichever is lower, and are being amortised over a period of five years in accordance with the Trust Deed of the Fund.</t>
  </si>
  <si>
    <t>SINDH WORKERS' WELFARE FUND (SWWF)</t>
  </si>
  <si>
    <t>Provision for Sindh Workers' Welfare Fund</t>
  </si>
  <si>
    <t>The annexed notes from 1 to 17 form an integral part of these condensed interim financial statements.</t>
  </si>
  <si>
    <t xml:space="preserve">The Fund is an open-ended mutual fund. Units are offered for public subscription on a continuous basis. The units are transferable and can be redeemed by surrendering them to the Fund. The units of the Fund were initially offered for public subscription at initial price of Rs. 10 on 04 July 2016 and received Rs. 159.518 million against initial public offer from various investors including Management Company and accordingly the Fund commenced its business activities on the same date. </t>
  </si>
  <si>
    <t>-----------Rupees in '000-----------</t>
  </si>
  <si>
    <t>Pakistan Credit Rating Agency Limited (PACRA) has assigned "AA-(f)" rating to the Fund and has</t>
  </si>
  <si>
    <t>assigned an asset manager rating of "AM2++" to the Management Company.</t>
  </si>
  <si>
    <t>Pakistan Credit Rating Agency Limited (PACRA) has assigned "AA-(f)" rating to the Fund and has assigned an asset manager rating of "AM2++" to the Management Company.</t>
  </si>
  <si>
    <t>2.1.1</t>
  </si>
  <si>
    <t>2.1.2</t>
  </si>
  <si>
    <t>2.1.3</t>
  </si>
  <si>
    <t>This condensed interim financial information is being submitted to the unit holders as required under Regulation 38 (2)(f) of the Non-Banking Finance Companies and notified Entities Regulations, 2008 (NBFC Regulations).</t>
  </si>
  <si>
    <t>3</t>
  </si>
  <si>
    <t>Significant Accounting Policies</t>
  </si>
  <si>
    <t xml:space="preserve">Use of Judgements and Estimates </t>
  </si>
  <si>
    <t>The preparation of condensed interim financial information requires management to make judgments, estimates and assumption that affect the application of accounting policies and reported amount of assets and liabilities, income and expenses. Actual result may differ from these estimates.</t>
  </si>
  <si>
    <t xml:space="preserve">PAYABLE TO CENTRAL DEPOSITORY COMPANY OF PAKISTAN </t>
  </si>
  <si>
    <t xml:space="preserve">          LIMITED - TRUSTEE</t>
  </si>
  <si>
    <t>2017</t>
  </si>
  <si>
    <t>------------(Unaudited)------------</t>
  </si>
  <si>
    <t>---------Rupees in '000----------</t>
  </si>
  <si>
    <t>Debt securities:</t>
  </si>
  <si>
    <t>Zakat payable</t>
  </si>
  <si>
    <t>Allocation of net income for the period after taxation</t>
  </si>
  <si>
    <t>Income already paid on units redeemed</t>
  </si>
  <si>
    <t xml:space="preserve">    -Relating to capital gains</t>
  </si>
  <si>
    <t xml:space="preserve">    -Excluding capital gains</t>
  </si>
  <si>
    <t>Name of the investee company</t>
  </si>
  <si>
    <t>Number of certificates</t>
  </si>
  <si>
    <t>Market value as a percentage of net assets</t>
  </si>
  <si>
    <t>Market value as a percentage of total investments</t>
  </si>
  <si>
    <t>Purchased during the period</t>
  </si>
  <si>
    <t>Sales /
matured
during
the period</t>
  </si>
  <si>
    <t>Carrying value</t>
  </si>
  <si>
    <t>Market value</t>
  </si>
  <si>
    <t>-------------- (%)---------------</t>
  </si>
  <si>
    <t>Fatima Fertilizer Company Limited</t>
  </si>
  <si>
    <t>------------- Number of units ------------</t>
  </si>
  <si>
    <t>------------------Rupees------------------</t>
  </si>
  <si>
    <t xml:space="preserve">                                                                   For National Investment Trust Limited</t>
  </si>
  <si>
    <t xml:space="preserve">                                                                                  (Management Company)</t>
  </si>
  <si>
    <t>Dividend paid</t>
  </si>
  <si>
    <t>Provision for Sindh Worker's Welfare Fund</t>
  </si>
  <si>
    <t xml:space="preserve">Sindh Sales Tax on Management remuneration </t>
  </si>
  <si>
    <t xml:space="preserve">Sindh Sales Tax on Trustee remuneration </t>
  </si>
  <si>
    <t>Accounting income avialable for distribution</t>
  </si>
  <si>
    <t>Accounting income available for distribution:</t>
  </si>
  <si>
    <t>Amortization of premium on sukus-net</t>
  </si>
  <si>
    <t>2018</t>
  </si>
  <si>
    <t>Value</t>
  </si>
  <si>
    <t>Undistributed income</t>
  </si>
  <si>
    <t>Total</t>
  </si>
  <si>
    <t>-------------------------------------------------------------------------------------------Rupees in '000----------------------------------------------------------------------------------------</t>
  </si>
  <si>
    <t>Element of loss and capital losses included in prices of</t>
  </si>
  <si>
    <t>units issued less those in units redeemed-net;</t>
  </si>
  <si>
    <t>Total comprehensive income / (loss) for the period</t>
  </si>
  <si>
    <t>Undistributed income brought forward</t>
  </si>
  <si>
    <t>-Realized income</t>
  </si>
  <si>
    <t>-Unrealized income</t>
  </si>
  <si>
    <t>Element of loss and capital losses included in the prices of</t>
  </si>
  <si>
    <t xml:space="preserve">     units issued less those in units redeemed - amount</t>
  </si>
  <si>
    <t xml:space="preserve">     representing loss that form part of unit holders' fund - net </t>
  </si>
  <si>
    <t xml:space="preserve">Undistributed income carried forward </t>
  </si>
  <si>
    <t>Undistributed income carried forward comprising</t>
  </si>
  <si>
    <t>Net assets value per unit at beginning of the period</t>
  </si>
  <si>
    <t>Net assets value per unit at end of the period</t>
  </si>
  <si>
    <t>(Rupees)</t>
  </si>
  <si>
    <t>- Sukuk-listed</t>
  </si>
  <si>
    <t>- Sukuk-unlisted</t>
  </si>
  <si>
    <t>Sukuks-Listed</t>
  </si>
  <si>
    <t>Sukuks-unlisted</t>
  </si>
  <si>
    <t>Dubai Islamic Bank Limited</t>
  </si>
  <si>
    <t>Ghani Gases Limited</t>
  </si>
  <si>
    <t>Significant terms and conditions of sukuks outstanding at the period end are as follows:</t>
  </si>
  <si>
    <t>Name of security</t>
  </si>
  <si>
    <t>Number of 
certificates</t>
  </si>
  <si>
    <t>Unredeemed
face value
(Rupees)</t>
  </si>
  <si>
    <t>Mark-up rate
(per annum)</t>
  </si>
  <si>
    <t>Issue date</t>
  </si>
  <si>
    <t>Tenor</t>
  </si>
  <si>
    <t>Secured / Unsecured</t>
  </si>
  <si>
    <t>Rating</t>
  </si>
  <si>
    <t>Listed sukuk</t>
  </si>
  <si>
    <t>6-months KIBOR + 1.10%</t>
  </si>
  <si>
    <t>5 years</t>
  </si>
  <si>
    <t>Secured</t>
  </si>
  <si>
    <t>AA-</t>
  </si>
  <si>
    <t>Unlisted sukuk</t>
  </si>
  <si>
    <t>6-months KIBOR + 0.50%</t>
  </si>
  <si>
    <t>Unsecured</t>
  </si>
  <si>
    <t>A+</t>
  </si>
  <si>
    <t>3-months KIBOR + 1.00%</t>
  </si>
  <si>
    <t>6 years</t>
  </si>
  <si>
    <t>A</t>
  </si>
  <si>
    <t>Net income for the period</t>
  </si>
  <si>
    <t>Net cash (used in) from operating activities</t>
  </si>
  <si>
    <t>Dawood Hercules Corporation Ltd</t>
  </si>
  <si>
    <t>AA</t>
  </si>
  <si>
    <t xml:space="preserve">                                                                                                           For National Investment Trust Limited</t>
  </si>
  <si>
    <t xml:space="preserve">                                                                                                                         (Management Company)</t>
  </si>
  <si>
    <t>Income from sukuks</t>
  </si>
  <si>
    <t>June 30, 2018</t>
  </si>
  <si>
    <t>Interim Distribution for the year ended 30 June 2018: Nil</t>
  </si>
  <si>
    <t xml:space="preserve">      [2017: Rs 0.43 per unit (Date of Distribution: 22 June 2017)]</t>
  </si>
  <si>
    <t>--------------------------(Unaudited)--------------------------</t>
  </si>
  <si>
    <t>----------------------Rupees in '000---------------------</t>
  </si>
  <si>
    <t>CONDENSED INTERIM STATEMENT OF ASSETS AND LIABILITIES</t>
  </si>
  <si>
    <t>AS AT SEPTEMBER 30, 2018</t>
  </si>
  <si>
    <t>September 30, 2018</t>
  </si>
  <si>
    <t>June 30, 
2018</t>
  </si>
  <si>
    <t>CONDENSED INTERIM INCOME STATEMENT (UNAUDITED)</t>
  </si>
  <si>
    <t>FOR THE QUARTER ENDED SEPTEMBER 30, 2018</t>
  </si>
  <si>
    <t>CONDENSED INTERIM STATEMENT OF COMPREHENSIVE INCOME (UNAUDITED)</t>
  </si>
  <si>
    <t>CONDENDSED INTERIM STATEMENT OF MOVEMENT IN UNIT HOLDERS' FUND (UNAUDITED)</t>
  </si>
  <si>
    <t>CONDENSED INTERIM CASH FLOW STATEMENT (UNAUDITED)</t>
  </si>
  <si>
    <t>NOTES TO AND FORMING PART OF THE CONDENSED INTERIM FINANCIAL INFORMATION (UNAUDITED)</t>
  </si>
  <si>
    <t>This condensed interim financial information has been prepared in accordance with the requirements of the International Accounting Standard 34 - Interim Financial Reporting and provisions of and directives issued under the Companies Act, 2017 along with part and the requirements VIIIA of the repealed Companies Ordinance, 1984 and the Non-Banking Finance Companies (Establishment and Regulations) Rules, 2003 (the NBFC Rules) and the Non-Banking Finance Companies and Notified Entities Regulations, 2008, (the NBFC Regulations). Where provisions of and directives issued under the Companies Act, 2017, part VIIIA of the repealed Companies Ordinance, 1984, the NBFC Rules, the NBFC Regulations differ from the IFRS Standards, the provisions of and directives issued under the Companies Act, 2017, part VIIIA of the repealed Companies Ordinance, 1984, the NBFC Rules, the NBFC Regulations have been followed.</t>
  </si>
  <si>
    <t>This condensed interim financial information does not include all the information and disclosures required in the annual fnancial statements and should therefore be read in conjunction with the annual financial statements of the Fund as at and for the year ended 30 June 2018.</t>
  </si>
  <si>
    <t>The Fund’s financial risk management objectives and policies are consistent with those disclosed in the financial statements as at and for the year ended June 30, 2018.</t>
  </si>
  <si>
    <t>The significant judgements made by management in applying the accounting policies and the key sources of estimation uncertainty were the same as those that applied to the annual financial statements as at and for the year ended 30 June 2018.</t>
  </si>
  <si>
    <t>--------------September 30--------------</t>
  </si>
  <si>
    <t>During the period, Sindh Sales Tax at the rate of 13%  (30 June 2018: 13%) was charged on the management remuneration.</t>
  </si>
  <si>
    <t xml:space="preserve">Securities and Exchange Commission of Pakistan through its SRO 1160(I)/2015 dated 25 November 2015 has revised the Non-Banking Finance Companies and Notified Entities Regulations, 2008. In the revised regulations a new clause 60(3)(s) has been introduced allowing the Management Company to charge "fees and expenses related to registrar services, accounting, operation and valuation services related to CIS maximum up to 0.1% of average annual net assets of the Scheme or actual whichever is less" from the mutual funds managed by it. </t>
  </si>
  <si>
    <t>During the period, Sindh Sales Tax at the rate of 13%  (30 June 2018: 13%) was charged on trustee remuneration.</t>
  </si>
  <si>
    <t>There were no contingencies and commitments outstanding as at 30 September 2018</t>
  </si>
  <si>
    <t>The Fund's income is exempt from Income Tax as per clause (99) of part I of the Second Schedule to the Income Tax Ordinance, 2001 subject to the condition that not less than 90% of the accounting income for the year as reduced by capital gains whether realised or unrealised is distributed amongst the unit holders. Provided that for the purpose of determining distribution of at least 90% of accounting income, the income distributed through bonus shares, units or certificates as the as the case may be, shall not be taken into account. Furthermore, as per regulation 63 of the Non-Banking Finance Companies and Notified Entities Regulations, 2008, the Fund is required to distribute 90% of the net accounting income other than capital gains / loss to the unit holders. The Fund has not recorded any tax liability in respect of income relating to the current period as the Management Company intends to distribute in cash at least 90 percent of the Fund's accounting income for the year ending 30 June 2019 as reduced by capital gains (whether realised or unrealised) to its unit holders in the form of cash.</t>
  </si>
  <si>
    <t>June 30,</t>
  </si>
  <si>
    <t xml:space="preserve">  Balance as at September 30, 2018</t>
  </si>
  <si>
    <t>As at 1 
July 2018</t>
  </si>
  <si>
    <t>As at 30 September 2018</t>
  </si>
  <si>
    <t>Total - 30 September 2018</t>
  </si>
  <si>
    <t xml:space="preserve">Net unrealised (diminution) / appreciation on re-measurement of </t>
  </si>
  <si>
    <t xml:space="preserve">investments classified as 'fair value through other comprehensive </t>
  </si>
  <si>
    <t>September 30,</t>
  </si>
  <si>
    <t>--------------------------------(Unaudited)------------------------------</t>
  </si>
  <si>
    <t>----------------Rupees in '000----------------</t>
  </si>
  <si>
    <t>income' (FVOCI)</t>
  </si>
  <si>
    <t xml:space="preserve">     (2017: Nil units)</t>
  </si>
  <si>
    <t xml:space="preserve">       per unit [(Date of Distribution: 5 July 2018)](2017: Nil ) </t>
  </si>
  <si>
    <t xml:space="preserve">Final distribution for the year ended June 30, 2018: Rs. 0.5810 </t>
  </si>
  <si>
    <t xml:space="preserve">Refund of capital in lieu of Issue of 588,564 units </t>
  </si>
  <si>
    <t xml:space="preserve">Issue of 1,694,633 units under CIP  </t>
  </si>
  <si>
    <t>Cumulative change in  'Fair value through other comprehensive income' (FVOCI)</t>
  </si>
  <si>
    <t>These accounts carry return at rates ranging from 2.40% to 7.45% per annum. (June 30, 2018: 2.40% to 6.50% per annum)</t>
  </si>
  <si>
    <t>The Management Company has its remuneration at the rate of 7.5% ( 30 June 2018: 7.5 percent) of gross earning with a minimum of 0.25% (30 June 2018: 0.25 percent) and maximum of 1 % (30 June 2018: 1 percent) of average annual net assets in the current period.</t>
  </si>
  <si>
    <t xml:space="preserve">               Managing Director                                                                     Director                                                                        Director                    </t>
  </si>
  <si>
    <t>Less: net unrealised appreciation / (diminution) at the beginning of the period</t>
  </si>
  <si>
    <t xml:space="preserve">Net unrealised appreciation / (diminution) on re-measurement of </t>
  </si>
  <si>
    <t xml:space="preserve">Issue of 753,955 units under CIP (2017: Nil units) </t>
  </si>
  <si>
    <t>Total expense ratio (all the expenses, including government levies, incurred during the period divided by average net asset value for the period) is 1.26%. Total expense ratio (excluding government levies) is 0.98% .</t>
  </si>
  <si>
    <t>15,862,528 Units held ( 30 June 2018: 15,108,573 units)</t>
  </si>
  <si>
    <t>Receipts from issue of units-including CIP</t>
  </si>
  <si>
    <t>The status of Sindh workers' welfare fund (SWWF) is same as disclosed in annual financial statements for the year ended 30 June 2018. However,  MUFAP has also taken a legal opinion that SWWF, if applicable, can only be applied from the date of enactment of SWWF Act, 2014, i.e. 21 May 2015. Accordingly, on 12 January 2017, MUFAP as an abundant caution, has decided to provide for SWWF with effect from 21 May 2015 and is being made on daily basis going forward while the efforts to exclude mutual funds from SWWF continue. The provision for SWWF is being made on a daily basis. Had the SWWF not been provided, the NAV per unit of the Fund would have been higher by Rs. 0.0213 (30 June 2018: Rs. 0.0177).</t>
  </si>
  <si>
    <t>The management has applied the IFRS 9 effectively from 1 July 2018. IFRS 9 replaces the existing guidance in IAS 39 Financial Instrument: Recognition and Measurement. IFRS 9 includes revised guidance on the classification and measurement of financial instruments, a new expected credit loss model for calculating impairment on financial assets and new hedge accounting requirements. Considering the applicability of the IFRS 9, there is no significant change in the classification and carrying amount of financial assets and liabilities.</t>
  </si>
  <si>
    <t>91,485 Units held ( 30 June 2018: 20,000 units)</t>
  </si>
  <si>
    <t>Issue of 90,404 units (2017: nil units)</t>
  </si>
  <si>
    <t xml:space="preserve">Issue of 650 units under CIP (2017: Nil units) </t>
  </si>
  <si>
    <r>
      <t xml:space="preserve">Issue of 10,658,162 units </t>
    </r>
    <r>
      <rPr>
        <sz val="9"/>
        <rFont val="Arial"/>
        <family val="2"/>
      </rPr>
      <t>(2017: 19,241,349 units)</t>
    </r>
  </si>
  <si>
    <r>
      <t xml:space="preserve">Redemption of 14,339,185 units </t>
    </r>
    <r>
      <rPr>
        <sz val="9"/>
        <rFont val="Arial"/>
        <family val="2"/>
      </rPr>
      <t>(2017: 18,335,272 units)</t>
    </r>
  </si>
  <si>
    <t>Element of income</t>
  </si>
  <si>
    <t>Amount received on issuance of units</t>
  </si>
  <si>
    <t xml:space="preserve">Element of income </t>
  </si>
  <si>
    <t xml:space="preserve">     '-Income already paid </t>
  </si>
  <si>
    <t xml:space="preserve">     '-Refund / adjustment on units</t>
  </si>
  <si>
    <t>Amount paid / payable on redemption of units</t>
  </si>
  <si>
    <t xml:space="preserve">income' (FVOCI) </t>
  </si>
  <si>
    <t>The Fund classified its investment as 'Available for Sale' as per IAS 39 Financial instrument: Recognition and measurement till June 2018. Effective from July 1, 2018 IFRS-9 replaces the existing guiadance of IAS 39. As per IFRS 9, the fund has adopted 'Fair value through other comprehensive income' for 'Available for sale' classification which entails that any realized  capital gains/(losses) on derecognition of investments will be charged to profit or loss and unrealized capital gains/ (losses) on remeasurement of investments will be charged to other comprehensive income.</t>
  </si>
  <si>
    <t>These financial statements were authorised for issue on October 17, 2018 by the Board of Directors of the Management Company.</t>
  </si>
  <si>
    <t>The accounting policies adopted for the preparation of this condensed interim financial information are the same as those applied in the preparation of the annual financial statements of the Fund for the year ended June 30, 2018 except for the changes in accounting policies as explained in note 3.2.</t>
  </si>
  <si>
    <t xml:space="preserve">  Managing Director                                                            Director                                                  Director                    </t>
  </si>
  <si>
    <t>-sd-</t>
  </si>
  <si>
    <t xml:space="preserve">                                                         -sd-</t>
  </si>
  <si>
    <t xml:space="preserve">                                                                     -sd-</t>
  </si>
  <si>
    <t xml:space="preserve">  Managing Director                                                            Director                                                     Director                    </t>
  </si>
  <si>
    <t xml:space="preserve">                                                             -sd-</t>
  </si>
  <si>
    <t xml:space="preserve">                                                  Managing Director                                                                                               Director                                                                                             Director                    </t>
  </si>
  <si>
    <t xml:space="preserve">  -sd-</t>
  </si>
  <si>
    <t xml:space="preserve">               '-sd-</t>
  </si>
  <si>
    <t xml:space="preserve">         '-sd-</t>
  </si>
  <si>
    <t xml:space="preserve">                                            -sd-</t>
  </si>
  <si>
    <t xml:space="preserve">     -sd-</t>
  </si>
  <si>
    <t xml:space="preserve">       Managing Director                                                   Director                                                  Director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</si>
</sst>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0.0000"/>
    <numFmt numFmtId="167" formatCode="_-* #,##0\ _P_t_s_-;\-* #,##0\ _P_t_s_-;_-* &quot;-&quot;\ _P_t_s_-;_-@_-"/>
    <numFmt numFmtId="168" formatCode="_-* #,##0.00\ _P_t_s_-;\-* #,##0.00\ _P_t_s_-;_-* &quot;-&quot;??\ _P_t_s_-;_-@_-"/>
    <numFmt numFmtId="169" formatCode="0.0"/>
    <numFmt numFmtId="170" formatCode="_([$€-2]* #,##0.00_);_([$€-2]* \(#,##0.00\);_([$€-2]* &quot;-&quot;??_)"/>
    <numFmt numFmtId="171" formatCode="0.0%"/>
    <numFmt numFmtId="172" formatCode="[&gt;1]\ &quot;Pk of &quot;\ #;[=1]\ &quot;Each&quot;;\ 0.000\ &quot; km&quot;"/>
    <numFmt numFmtId="173" formatCode="&quot; $&quot;* #,##0.00_ ;"/>
    <numFmt numFmtId="174" formatCode="_ * #,##0.00_)&quot;F&quot;_ ;_ * \(#,##0.00\)&quot;F&quot;_ ;_ * &quot;-&quot;??_)&quot;F&quot;_ ;_ @_ "/>
    <numFmt numFmtId="175" formatCode="_-* #,##0\ _F_-;\-* #,##0\ _F_-;_-* &quot;-&quot;\ _F_-;_-@_-"/>
    <numFmt numFmtId="176" formatCode="_-* #,##0.00\ _F_-;\-* #,##0.00\ _F_-;_-* &quot;-&quot;??\ _F_-;_-@_-"/>
    <numFmt numFmtId="177" formatCode="\I\n\t\i\a\l\ \c\a\p"/>
    <numFmt numFmtId="178" formatCode="_(* #,##0.0_);_(* \(#,##0.0\);_(* &quot;-&quot;?_);@_)"/>
    <numFmt numFmtId="179" formatCode="_(* #,##0.0000_);_(* \(#,##0.0000\);_(* &quot;-&quot;??_);_(@_)"/>
    <numFmt numFmtId="180" formatCode="\£\ #,##0_);[Red]\(\£\ #,##0\)"/>
    <numFmt numFmtId="181" formatCode="\¥\ #,##0_);[Red]\(\¥\ #,##0\)"/>
    <numFmt numFmtId="182" formatCode="\•\ \ @"/>
    <numFmt numFmtId="183" formatCode="General_)"/>
    <numFmt numFmtId="184" formatCode="\ \ _•\–\ \ \ \ @"/>
    <numFmt numFmtId="185" formatCode="&quot;$&quot;##,##0_);[Red]\(&quot;$&quot;#,##0\)"/>
    <numFmt numFmtId="186" formatCode="#,##0.00;[Red]\(#,##0.00\)"/>
    <numFmt numFmtId="187" formatCode="mm/dd/yy"/>
    <numFmt numFmtId="188" formatCode="_ * #,##0.00_ ;_ * \-#,##0.00_ ;_ * &quot;-&quot;??_ ;_ @_ "/>
    <numFmt numFmtId="189" formatCode="_ * #,##0_ ;_ * \-#,##0_ ;_ * &quot;-&quot;_ ;_ @_ "/>
    <numFmt numFmtId="190" formatCode="#,##0.0_);\(#,##0.0\)"/>
    <numFmt numFmtId="191" formatCode="#,##0_);\(#,##0\);_(* &quot;-&quot;?_);_(@_)"/>
    <numFmt numFmtId="192" formatCode="\ mmmm\ d\,\ yyyy"/>
    <numFmt numFmtId="193" formatCode="_(* #,##0.00_);_(* \(#,##0.00\);_(* &quot;-&quot;_);_(@_)"/>
    <numFmt numFmtId="194" formatCode="dd\ mmmm\ yyyy"/>
  </numFmts>
  <fonts count="96">
    <font>
      <sz val="12"/>
      <name val="Times New Roman"/>
      <family val="1"/>
    </font>
    <font>
      <sz val="11"/>
      <color theme="1"/>
      <name val="Calibri"/>
      <family val="2"/>
      <scheme val="minor"/>
    </font>
    <font>
      <sz val="10"/>
      <name val="Arial"/>
      <family val="2"/>
    </font>
    <font>
      <sz val="8"/>
      <name val="Arial"/>
      <family val="2"/>
    </font>
    <font>
      <b/>
      <sz val="9"/>
      <name val="Arial"/>
      <family val="2"/>
    </font>
    <font>
      <sz val="10"/>
      <name val="Arial"/>
      <family val="2"/>
    </font>
    <font>
      <sz val="9"/>
      <color indexed="8"/>
      <name val="Arial"/>
      <family val="2"/>
    </font>
    <font>
      <sz val="8"/>
      <name val="Arial"/>
      <family val="2"/>
    </font>
    <font>
      <b/>
      <sz val="8"/>
      <name val="Arial"/>
      <family val="2"/>
    </font>
    <font>
      <sz val="10"/>
      <name val="Helv"/>
      <charset val="204"/>
    </font>
    <font>
      <sz val="12"/>
      <name val="Times New Roman"/>
      <family val="1"/>
    </font>
    <font>
      <sz val="11"/>
      <color indexed="8"/>
      <name val="Calibri"/>
      <family val="2"/>
    </font>
    <font>
      <sz val="11"/>
      <color indexed="9"/>
      <name val="Calibri"/>
      <family val="2"/>
    </font>
    <font>
      <sz val="10"/>
      <name val="ＭＳ Ｐゴシック"/>
      <family val="3"/>
      <charset val="128"/>
    </font>
    <font>
      <sz val="11"/>
      <color indexed="20"/>
      <name val="Calibri"/>
      <family val="2"/>
    </font>
    <font>
      <sz val="12"/>
      <name val="Tms Rmn"/>
      <charset val="178"/>
    </font>
    <font>
      <b/>
      <sz val="12"/>
      <name val="Times New Roman"/>
      <family val="1"/>
    </font>
    <font>
      <b/>
      <sz val="8"/>
      <color indexed="24"/>
      <name val="Arial"/>
      <family val="2"/>
    </font>
    <font>
      <sz val="9"/>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sz val="12"/>
      <name val="Helv"/>
    </font>
    <font>
      <i/>
      <sz val="10"/>
      <name val="CG Omega"/>
      <family val="2"/>
    </font>
    <font>
      <sz val="10"/>
      <name val="CG Omega"/>
      <family val="2"/>
    </font>
    <font>
      <b/>
      <sz val="11"/>
      <name val="Times New Roman"/>
      <family val="1"/>
    </font>
    <font>
      <b/>
      <sz val="9"/>
      <color indexed="12"/>
      <name val="Arial"/>
      <family val="2"/>
    </font>
    <font>
      <sz val="10"/>
      <name val="MS Serif"/>
      <family val="1"/>
    </font>
    <font>
      <i/>
      <sz val="9"/>
      <color indexed="8"/>
      <name val="Arial"/>
      <family val="2"/>
    </font>
    <font>
      <sz val="12"/>
      <name val="Arial"/>
      <family val="2"/>
    </font>
    <font>
      <sz val="10"/>
      <color indexed="16"/>
      <name val="MS Serif"/>
      <family val="1"/>
    </font>
    <font>
      <i/>
      <sz val="11"/>
      <color indexed="23"/>
      <name val="Calibri"/>
      <family val="2"/>
    </font>
    <font>
      <b/>
      <sz val="9"/>
      <color indexed="20"/>
      <name val="Arial"/>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9"/>
      <name val="Times New Roman"/>
      <family val="1"/>
    </font>
    <font>
      <sz val="11"/>
      <color indexed="52"/>
      <name val="Calibri"/>
      <family val="2"/>
    </font>
    <font>
      <sz val="10"/>
      <name val="Times New Roman"/>
      <family val="1"/>
    </font>
    <font>
      <sz val="11"/>
      <color indexed="60"/>
      <name val="Calibri"/>
      <family val="2"/>
    </font>
    <font>
      <sz val="12"/>
      <name val="Times New Roman"/>
      <family val="1"/>
    </font>
    <font>
      <sz val="11"/>
      <name val="Times New Roman"/>
      <family val="1"/>
    </font>
    <font>
      <sz val="8"/>
      <color indexed="18"/>
      <name val="Arial"/>
      <family val="2"/>
    </font>
    <font>
      <b/>
      <sz val="11"/>
      <color indexed="63"/>
      <name val="Calibri"/>
      <family val="2"/>
    </font>
    <font>
      <sz val="10"/>
      <color indexed="8"/>
      <name val="Arial"/>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sz val="10"/>
      <name val="MS Sans Serif"/>
      <family val="2"/>
    </font>
    <font>
      <sz val="8"/>
      <name val="Helv"/>
      <charset val="178"/>
    </font>
    <font>
      <b/>
      <sz val="12"/>
      <color indexed="8"/>
      <name val="Barclays Serif"/>
      <family val="2"/>
    </font>
    <font>
      <b/>
      <sz val="12"/>
      <name val="Albertus Medium"/>
      <family val="2"/>
    </font>
    <font>
      <b/>
      <sz val="10"/>
      <name val="Times New Roman"/>
      <family val="1"/>
    </font>
    <font>
      <b/>
      <sz val="8"/>
      <color indexed="8"/>
      <name val="Helv"/>
      <charset val="178"/>
    </font>
    <font>
      <b/>
      <sz val="18"/>
      <color indexed="56"/>
      <name val="Cambria"/>
      <family val="2"/>
    </font>
    <font>
      <b/>
      <sz val="11"/>
      <color indexed="8"/>
      <name val="Calibri"/>
      <family val="2"/>
    </font>
    <font>
      <sz val="11"/>
      <color indexed="10"/>
      <name val="Calibri"/>
      <family val="2"/>
    </font>
    <font>
      <b/>
      <sz val="9"/>
      <color indexed="10"/>
      <name val="Arial"/>
      <family val="2"/>
    </font>
    <font>
      <sz val="9"/>
      <color indexed="10"/>
      <name val="Arial"/>
      <family val="2"/>
    </font>
    <font>
      <sz val="9"/>
      <color indexed="9"/>
      <name val="Arial"/>
      <family val="2"/>
    </font>
    <font>
      <sz val="8"/>
      <name val="Times New Roman"/>
      <family val="1"/>
    </font>
    <font>
      <i/>
      <sz val="9"/>
      <name val="Arial"/>
      <family val="2"/>
    </font>
    <font>
      <sz val="12"/>
      <name val="Times New Roman"/>
      <family val="1"/>
    </font>
    <font>
      <sz val="7.5"/>
      <name val="Arial"/>
      <family val="2"/>
    </font>
    <font>
      <b/>
      <i/>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name val="Courier"/>
      <family val="3"/>
    </font>
    <font>
      <sz val="11"/>
      <name val="Garamond"/>
      <family val="1"/>
    </font>
    <font>
      <b/>
      <sz val="11"/>
      <name val="Garamond"/>
      <family val="1"/>
    </font>
    <font>
      <b/>
      <i/>
      <sz val="11"/>
      <name val="Garamond"/>
      <family val="1"/>
    </font>
    <font>
      <sz val="10"/>
      <name val="Univers 45 Light"/>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s>
  <cellStyleXfs count="297">
    <xf numFmtId="0" fontId="0" fillId="0" borderId="0"/>
    <xf numFmtId="0" fontId="5" fillId="0" borderId="0"/>
    <xf numFmtId="0" fontId="9"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180" fontId="10" fillId="0" borderId="0" applyFont="0" applyFill="0" applyBorder="0" applyAlignment="0" applyProtection="0"/>
    <xf numFmtId="181" fontId="10" fillId="0" borderId="0" applyFont="0" applyFill="0" applyBorder="0" applyAlignment="0" applyProtection="0"/>
    <xf numFmtId="0" fontId="5" fillId="0" borderId="0"/>
    <xf numFmtId="0" fontId="2" fillId="0" borderId="0"/>
    <xf numFmtId="0" fontId="2" fillId="0" borderId="0"/>
    <xf numFmtId="0" fontId="2" fillId="0" borderId="0"/>
    <xf numFmtId="0" fontId="11" fillId="2" borderId="0" applyNumberFormat="0" applyBorder="0" applyAlignment="0" applyProtection="0"/>
    <xf numFmtId="0" fontId="74" fillId="30" borderId="0" applyNumberFormat="0" applyBorder="0" applyAlignment="0" applyProtection="0"/>
    <xf numFmtId="0" fontId="11" fillId="3" borderId="0" applyNumberFormat="0" applyBorder="0" applyAlignment="0" applyProtection="0"/>
    <xf numFmtId="0" fontId="74" fillId="31" borderId="0" applyNumberFormat="0" applyBorder="0" applyAlignment="0" applyProtection="0"/>
    <xf numFmtId="0" fontId="11" fillId="4" borderId="0" applyNumberFormat="0" applyBorder="0" applyAlignment="0" applyProtection="0"/>
    <xf numFmtId="0" fontId="74" fillId="32" borderId="0" applyNumberFormat="0" applyBorder="0" applyAlignment="0" applyProtection="0"/>
    <xf numFmtId="0" fontId="11" fillId="5" borderId="0" applyNumberFormat="0" applyBorder="0" applyAlignment="0" applyProtection="0"/>
    <xf numFmtId="0" fontId="74" fillId="33" borderId="0" applyNumberFormat="0" applyBorder="0" applyAlignment="0" applyProtection="0"/>
    <xf numFmtId="0" fontId="11" fillId="6" borderId="0" applyNumberFormat="0" applyBorder="0" applyAlignment="0" applyProtection="0"/>
    <xf numFmtId="0" fontId="74" fillId="34" borderId="0" applyNumberFormat="0" applyBorder="0" applyAlignment="0" applyProtection="0"/>
    <xf numFmtId="0" fontId="11" fillId="7" borderId="0" applyNumberFormat="0" applyBorder="0" applyAlignment="0" applyProtection="0"/>
    <xf numFmtId="0" fontId="74" fillId="35" borderId="0" applyNumberFormat="0" applyBorder="0" applyAlignment="0" applyProtection="0"/>
    <xf numFmtId="0" fontId="11" fillId="8" borderId="0" applyNumberFormat="0" applyBorder="0" applyAlignment="0" applyProtection="0"/>
    <xf numFmtId="0" fontId="74" fillId="36" borderId="0" applyNumberFormat="0" applyBorder="0" applyAlignment="0" applyProtection="0"/>
    <xf numFmtId="0" fontId="11" fillId="9" borderId="0" applyNumberFormat="0" applyBorder="0" applyAlignment="0" applyProtection="0"/>
    <xf numFmtId="0" fontId="74" fillId="37" borderId="0" applyNumberFormat="0" applyBorder="0" applyAlignment="0" applyProtection="0"/>
    <xf numFmtId="0" fontId="11" fillId="10" borderId="0" applyNumberFormat="0" applyBorder="0" applyAlignment="0" applyProtection="0"/>
    <xf numFmtId="0" fontId="74" fillId="38" borderId="0" applyNumberFormat="0" applyBorder="0" applyAlignment="0" applyProtection="0"/>
    <xf numFmtId="0" fontId="11" fillId="5" borderId="0" applyNumberFormat="0" applyBorder="0" applyAlignment="0" applyProtection="0"/>
    <xf numFmtId="0" fontId="74" fillId="39" borderId="0" applyNumberFormat="0" applyBorder="0" applyAlignment="0" applyProtection="0"/>
    <xf numFmtId="0" fontId="11" fillId="8" borderId="0" applyNumberFormat="0" applyBorder="0" applyAlignment="0" applyProtection="0"/>
    <xf numFmtId="0" fontId="74" fillId="40" borderId="0" applyNumberFormat="0" applyBorder="0" applyAlignment="0" applyProtection="0"/>
    <xf numFmtId="0" fontId="11" fillId="11" borderId="0" applyNumberFormat="0" applyBorder="0" applyAlignment="0" applyProtection="0"/>
    <xf numFmtId="0" fontId="74" fillId="41" borderId="0" applyNumberFormat="0" applyBorder="0" applyAlignment="0" applyProtection="0"/>
    <xf numFmtId="0" fontId="12" fillId="12" borderId="0" applyNumberFormat="0" applyBorder="0" applyAlignment="0" applyProtection="0"/>
    <xf numFmtId="0" fontId="75" fillId="42" borderId="0" applyNumberFormat="0" applyBorder="0" applyAlignment="0" applyProtection="0"/>
    <xf numFmtId="0" fontId="12" fillId="9" borderId="0" applyNumberFormat="0" applyBorder="0" applyAlignment="0" applyProtection="0"/>
    <xf numFmtId="0" fontId="75" fillId="43" borderId="0" applyNumberFormat="0" applyBorder="0" applyAlignment="0" applyProtection="0"/>
    <xf numFmtId="0" fontId="12" fillId="10" borderId="0" applyNumberFormat="0" applyBorder="0" applyAlignment="0" applyProtection="0"/>
    <xf numFmtId="0" fontId="75" fillId="44" borderId="0" applyNumberFormat="0" applyBorder="0" applyAlignment="0" applyProtection="0"/>
    <xf numFmtId="0" fontId="12" fillId="13" borderId="0" applyNumberFormat="0" applyBorder="0" applyAlignment="0" applyProtection="0"/>
    <xf numFmtId="0" fontId="75" fillId="45" borderId="0" applyNumberFormat="0" applyBorder="0" applyAlignment="0" applyProtection="0"/>
    <xf numFmtId="0" fontId="12" fillId="14" borderId="0" applyNumberFormat="0" applyBorder="0" applyAlignment="0" applyProtection="0"/>
    <xf numFmtId="0" fontId="75" fillId="46" borderId="0" applyNumberFormat="0" applyBorder="0" applyAlignment="0" applyProtection="0"/>
    <xf numFmtId="0" fontId="12" fillId="15" borderId="0" applyNumberFormat="0" applyBorder="0" applyAlignment="0" applyProtection="0"/>
    <xf numFmtId="0" fontId="75" fillId="47" borderId="0" applyNumberFormat="0" applyBorder="0" applyAlignment="0" applyProtection="0"/>
    <xf numFmtId="187" fontId="13" fillId="0" borderId="1" applyFont="0" applyFill="0" applyBorder="0" applyAlignment="0" applyProtection="0"/>
    <xf numFmtId="0" fontId="12" fillId="16" borderId="0" applyNumberFormat="0" applyBorder="0" applyAlignment="0" applyProtection="0"/>
    <xf numFmtId="0" fontId="75" fillId="48" borderId="0" applyNumberFormat="0" applyBorder="0" applyAlignment="0" applyProtection="0"/>
    <xf numFmtId="0" fontId="12" fillId="17" borderId="0" applyNumberFormat="0" applyBorder="0" applyAlignment="0" applyProtection="0"/>
    <xf numFmtId="0" fontId="75" fillId="49" borderId="0" applyNumberFormat="0" applyBorder="0" applyAlignment="0" applyProtection="0"/>
    <xf numFmtId="0" fontId="12" fillId="18" borderId="0" applyNumberFormat="0" applyBorder="0" applyAlignment="0" applyProtection="0"/>
    <xf numFmtId="0" fontId="75" fillId="50" borderId="0" applyNumberFormat="0" applyBorder="0" applyAlignment="0" applyProtection="0"/>
    <xf numFmtId="0" fontId="12" fillId="13" borderId="0" applyNumberFormat="0" applyBorder="0" applyAlignment="0" applyProtection="0"/>
    <xf numFmtId="0" fontId="75" fillId="51" borderId="0" applyNumberFormat="0" applyBorder="0" applyAlignment="0" applyProtection="0"/>
    <xf numFmtId="0" fontId="12" fillId="14" borderId="0" applyNumberFormat="0" applyBorder="0" applyAlignment="0" applyProtection="0"/>
    <xf numFmtId="0" fontId="75" fillId="52" borderId="0" applyNumberFormat="0" applyBorder="0" applyAlignment="0" applyProtection="0"/>
    <xf numFmtId="0" fontId="12" fillId="19" borderId="0" applyNumberFormat="0" applyBorder="0" applyAlignment="0" applyProtection="0"/>
    <xf numFmtId="0" fontId="75" fillId="53" borderId="0" applyNumberFormat="0" applyBorder="0" applyAlignment="0" applyProtection="0"/>
    <xf numFmtId="43" fontId="5" fillId="0" borderId="0" applyFont="0" applyFill="0" applyBorder="0" applyAlignment="0" applyProtection="0"/>
    <xf numFmtId="0" fontId="14" fillId="3" borderId="0" applyNumberFormat="0" applyBorder="0" applyAlignment="0" applyProtection="0"/>
    <xf numFmtId="0" fontId="76" fillId="54" borderId="0" applyNumberFormat="0" applyBorder="0" applyAlignment="0" applyProtection="0"/>
    <xf numFmtId="0" fontId="15" fillId="0" borderId="0" applyNumberFormat="0" applyFill="0" applyBorder="0" applyAlignment="0" applyProtection="0"/>
    <xf numFmtId="0" fontId="16" fillId="0" borderId="2" applyNumberFormat="0" applyFill="0" applyAlignment="0" applyProtection="0"/>
    <xf numFmtId="49" fontId="17" fillId="0" borderId="0" applyFont="0" applyFill="0" applyBorder="0" applyAlignment="0" applyProtection="0">
      <alignment horizontal="left"/>
    </xf>
    <xf numFmtId="178" fontId="18" fillId="0" borderId="0" applyAlignment="0" applyProtection="0"/>
    <xf numFmtId="171" fontId="7" fillId="0" borderId="0" applyFill="0" applyBorder="0" applyAlignment="0" applyProtection="0"/>
    <xf numFmtId="49" fontId="7" fillId="0" borderId="0" applyNumberFormat="0" applyAlignment="0" applyProtection="0">
      <alignment horizontal="left"/>
    </xf>
    <xf numFmtId="49" fontId="19" fillId="0" borderId="3" applyNumberFormat="0" applyAlignment="0" applyProtection="0">
      <alignment horizontal="left" wrapText="1"/>
    </xf>
    <xf numFmtId="49" fontId="19" fillId="0" borderId="0" applyNumberFormat="0" applyAlignment="0" applyProtection="0">
      <alignment horizontal="left" wrapText="1"/>
    </xf>
    <xf numFmtId="49" fontId="20" fillId="0" borderId="0" applyAlignment="0" applyProtection="0">
      <alignment horizontal="left"/>
    </xf>
    <xf numFmtId="182" fontId="10" fillId="0" borderId="0" applyFont="0" applyFill="0" applyBorder="0" applyAlignment="0" applyProtection="0"/>
    <xf numFmtId="174" fontId="7" fillId="0" borderId="0" applyFill="0" applyBorder="0" applyAlignment="0"/>
    <xf numFmtId="0" fontId="21" fillId="20" borderId="4" applyNumberFormat="0" applyAlignment="0" applyProtection="0"/>
    <xf numFmtId="0" fontId="77" fillId="55" borderId="25" applyNumberFormat="0" applyAlignment="0" applyProtection="0"/>
    <xf numFmtId="0" fontId="22" fillId="21" borderId="5" applyNumberFormat="0" applyAlignment="0" applyProtection="0"/>
    <xf numFmtId="0" fontId="78" fillId="56" borderId="26" applyNumberFormat="0" applyAlignment="0" applyProtection="0"/>
    <xf numFmtId="43" fontId="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65" fontId="2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xf numFmtId="43" fontId="10" fillId="0" borderId="0" applyFont="0" applyFill="0" applyBorder="0" applyAlignment="0" applyProtection="0"/>
    <xf numFmtId="183" fontId="26" fillId="0" borderId="0" applyFill="0" applyBorder="0">
      <alignment horizontal="left"/>
    </xf>
    <xf numFmtId="0" fontId="27" fillId="22" borderId="0" applyFill="0" applyBorder="0"/>
    <xf numFmtId="0" fontId="28" fillId="0" borderId="0" applyNumberFormat="0" applyAlignment="0">
      <alignment horizontal="left"/>
    </xf>
    <xf numFmtId="184" fontId="10" fillId="0" borderId="0" applyFont="0" applyFill="0" applyBorder="0" applyAlignment="0" applyProtection="0"/>
    <xf numFmtId="0" fontId="29" fillId="22" borderId="0"/>
    <xf numFmtId="173" fontId="30" fillId="0" borderId="0" applyFont="0" applyFill="0" applyBorder="0" applyAlignment="0" applyProtection="0"/>
    <xf numFmtId="0" fontId="31" fillId="0" borderId="0" applyNumberFormat="0" applyAlignment="0">
      <alignment horizontal="left"/>
    </xf>
    <xf numFmtId="170" fontId="5" fillId="0" borderId="0" applyFont="0" applyFill="0" applyBorder="0" applyAlignment="0" applyProtection="0"/>
    <xf numFmtId="0" fontId="32" fillId="0" borderId="0" applyNumberFormat="0" applyFill="0" applyBorder="0" applyAlignment="0" applyProtection="0"/>
    <xf numFmtId="0" fontId="79" fillId="0" borderId="0" applyNumberFormat="0" applyFill="0" applyBorder="0" applyAlignment="0" applyProtection="0"/>
    <xf numFmtId="0" fontId="33" fillId="0" borderId="0" applyFill="0" applyAlignment="0"/>
    <xf numFmtId="0" fontId="5" fillId="0" borderId="0"/>
    <xf numFmtId="0" fontId="34" fillId="4" borderId="0" applyNumberFormat="0" applyBorder="0" applyAlignment="0" applyProtection="0"/>
    <xf numFmtId="0" fontId="80" fillId="57" borderId="0" applyNumberFormat="0" applyBorder="0" applyAlignment="0" applyProtection="0"/>
    <xf numFmtId="38" fontId="7" fillId="22" borderId="0" applyNumberFormat="0" applyBorder="0" applyAlignment="0" applyProtection="0"/>
    <xf numFmtId="0" fontId="35" fillId="0" borderId="6" applyNumberFormat="0" applyAlignment="0" applyProtection="0">
      <alignment horizontal="left" vertical="center"/>
    </xf>
    <xf numFmtId="0" fontId="35" fillId="0" borderId="7">
      <alignment horizontal="left" vertical="center"/>
    </xf>
    <xf numFmtId="0" fontId="36" fillId="0" borderId="8" applyNumberFormat="0" applyFill="0" applyAlignment="0" applyProtection="0"/>
    <xf numFmtId="0" fontId="81" fillId="0" borderId="27" applyNumberFormat="0" applyFill="0" applyAlignment="0" applyProtection="0"/>
    <xf numFmtId="0" fontId="37" fillId="0" borderId="9" applyNumberFormat="0" applyFill="0" applyAlignment="0" applyProtection="0"/>
    <xf numFmtId="0" fontId="82" fillId="0" borderId="28" applyNumberFormat="0" applyFill="0" applyAlignment="0" applyProtection="0"/>
    <xf numFmtId="0" fontId="38" fillId="0" borderId="10" applyNumberFormat="0" applyFill="0" applyAlignment="0" applyProtection="0"/>
    <xf numFmtId="0" fontId="83" fillId="0" borderId="29" applyNumberFormat="0" applyFill="0" applyAlignment="0" applyProtection="0"/>
    <xf numFmtId="0" fontId="38" fillId="0" borderId="0" applyNumberFormat="0" applyFill="0" applyBorder="0" applyAlignment="0" applyProtection="0"/>
    <xf numFmtId="0" fontId="83" fillId="0" borderId="0" applyNumberFormat="0" applyFill="0" applyBorder="0" applyAlignment="0" applyProtection="0"/>
    <xf numFmtId="0" fontId="39" fillId="7" borderId="4" applyNumberFormat="0" applyAlignment="0" applyProtection="0"/>
    <xf numFmtId="10" fontId="7" fillId="23" borderId="1" applyNumberFormat="0" applyBorder="0" applyAlignment="0" applyProtection="0"/>
    <xf numFmtId="0" fontId="84" fillId="58" borderId="25" applyNumberFormat="0" applyAlignment="0" applyProtection="0"/>
    <xf numFmtId="0" fontId="23" fillId="0" borderId="0" applyBorder="0"/>
    <xf numFmtId="185" fontId="5" fillId="0" borderId="0"/>
    <xf numFmtId="177" fontId="40" fillId="0" borderId="0"/>
    <xf numFmtId="0" fontId="41" fillId="0" borderId="11" applyNumberFormat="0" applyFill="0" applyAlignment="0" applyProtection="0"/>
    <xf numFmtId="0" fontId="85" fillId="0" borderId="30" applyNumberFormat="0" applyFill="0" applyAlignment="0" applyProtection="0"/>
    <xf numFmtId="167" fontId="5" fillId="0" borderId="0" applyFont="0" applyFill="0" applyBorder="0" applyAlignment="0" applyProtection="0"/>
    <xf numFmtId="168"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172" fontId="42" fillId="0" borderId="0" applyFill="0" applyBorder="0">
      <alignment horizontal="center" vertical="top"/>
    </xf>
    <xf numFmtId="0" fontId="43" fillId="24" borderId="0" applyNumberFormat="0" applyBorder="0" applyAlignment="0" applyProtection="0"/>
    <xf numFmtId="0" fontId="86" fillId="59" borderId="0" applyNumberFormat="0" applyBorder="0" applyAlignment="0" applyProtection="0"/>
    <xf numFmtId="0" fontId="35" fillId="25" borderId="12">
      <alignment vertical="center"/>
    </xf>
    <xf numFmtId="0" fontId="5" fillId="0" borderId="0"/>
    <xf numFmtId="0" fontId="26" fillId="0" borderId="0">
      <alignment vertical="top"/>
      <protection locked="0"/>
    </xf>
    <xf numFmtId="0" fontId="10" fillId="0" borderId="0">
      <alignment vertical="top"/>
    </xf>
    <xf numFmtId="0" fontId="2" fillId="0" borderId="0"/>
    <xf numFmtId="0" fontId="74" fillId="0" borderId="0"/>
    <xf numFmtId="0" fontId="45" fillId="0" borderId="0"/>
    <xf numFmtId="0" fontId="74" fillId="0" borderId="0"/>
    <xf numFmtId="0" fontId="74" fillId="0" borderId="0"/>
    <xf numFmtId="0" fontId="5" fillId="0" borderId="0"/>
    <xf numFmtId="0" fontId="10" fillId="0" borderId="0"/>
    <xf numFmtId="0" fontId="10" fillId="0" borderId="0"/>
    <xf numFmtId="0" fontId="10" fillId="0" borderId="0"/>
    <xf numFmtId="0" fontId="10" fillId="0" borderId="0"/>
    <xf numFmtId="0" fontId="5" fillId="0" borderId="0"/>
    <xf numFmtId="0" fontId="45" fillId="0" borderId="0"/>
    <xf numFmtId="0" fontId="45" fillId="0" borderId="0"/>
    <xf numFmtId="0" fontId="45" fillId="0" borderId="0"/>
    <xf numFmtId="0" fontId="45" fillId="0" borderId="0"/>
    <xf numFmtId="0" fontId="5" fillId="0" borderId="0"/>
    <xf numFmtId="0" fontId="10" fillId="0" borderId="0"/>
    <xf numFmtId="0" fontId="1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xf numFmtId="0" fontId="10" fillId="0" borderId="0"/>
    <xf numFmtId="0" fontId="10" fillId="0" borderId="0"/>
    <xf numFmtId="0" fontId="45" fillId="0" borderId="0"/>
    <xf numFmtId="0" fontId="45" fillId="0" borderId="0"/>
    <xf numFmtId="0" fontId="45" fillId="0" borderId="0"/>
    <xf numFmtId="0" fontId="45" fillId="0" borderId="0"/>
    <xf numFmtId="0" fontId="45" fillId="0" borderId="0"/>
    <xf numFmtId="0" fontId="5" fillId="0" borderId="0"/>
    <xf numFmtId="0" fontId="2" fillId="0" borderId="0"/>
    <xf numFmtId="0" fontId="10" fillId="0" borderId="0"/>
    <xf numFmtId="0" fontId="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alignment vertical="top"/>
    </xf>
    <xf numFmtId="0" fontId="10" fillId="0" borderId="0">
      <alignment vertical="top"/>
    </xf>
    <xf numFmtId="0" fontId="10" fillId="0" borderId="0">
      <alignment vertical="top"/>
    </xf>
    <xf numFmtId="0" fontId="45" fillId="0" borderId="0"/>
    <xf numFmtId="0" fontId="45" fillId="0" borderId="0"/>
    <xf numFmtId="0" fontId="11" fillId="0" borderId="0"/>
    <xf numFmtId="0" fontId="5"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44" fillId="0" borderId="0"/>
    <xf numFmtId="0" fontId="10" fillId="0" borderId="0"/>
    <xf numFmtId="0" fontId="10" fillId="0" borderId="0"/>
    <xf numFmtId="0" fontId="10" fillId="0" borderId="0"/>
    <xf numFmtId="0" fontId="5" fillId="0" borderId="0"/>
    <xf numFmtId="0" fontId="2" fillId="0" borderId="0"/>
    <xf numFmtId="0" fontId="5" fillId="0" borderId="0"/>
    <xf numFmtId="0" fontId="2" fillId="0" borderId="0"/>
    <xf numFmtId="0" fontId="10" fillId="26" borderId="13" applyNumberFormat="0" applyFont="0" applyAlignment="0" applyProtection="0"/>
    <xf numFmtId="0" fontId="74" fillId="60" borderId="31" applyNumberFormat="0" applyFont="0" applyAlignment="0" applyProtection="0"/>
    <xf numFmtId="0" fontId="46" fillId="0" borderId="0">
      <alignment wrapText="1"/>
    </xf>
    <xf numFmtId="0" fontId="47" fillId="20" borderId="14" applyNumberFormat="0" applyAlignment="0" applyProtection="0"/>
    <xf numFmtId="0" fontId="87" fillId="55" borderId="32" applyNumberFormat="0" applyAlignment="0" applyProtection="0"/>
    <xf numFmtId="186" fontId="48" fillId="27" borderId="0">
      <alignment horizontal="right"/>
    </xf>
    <xf numFmtId="40" fontId="49" fillId="25" borderId="0">
      <alignment horizontal="right"/>
    </xf>
    <xf numFmtId="40" fontId="49" fillId="25" borderId="0">
      <alignment horizontal="right"/>
    </xf>
    <xf numFmtId="0" fontId="50" fillId="28" borderId="0">
      <alignment horizontal="center"/>
    </xf>
    <xf numFmtId="0" fontId="51" fillId="25" borderId="0">
      <alignment horizontal="right"/>
    </xf>
    <xf numFmtId="0" fontId="51" fillId="25" borderId="0">
      <alignment horizontal="right"/>
    </xf>
    <xf numFmtId="0" fontId="52" fillId="29" borderId="15"/>
    <xf numFmtId="0" fontId="53" fillId="25" borderId="15"/>
    <xf numFmtId="0" fontId="53" fillId="25" borderId="15"/>
    <xf numFmtId="0" fontId="54" fillId="27" borderId="0" applyBorder="0">
      <alignment horizontal="centerContinuous"/>
    </xf>
    <xf numFmtId="0" fontId="53" fillId="0" borderId="0" applyBorder="0">
      <alignment horizontal="centerContinuous"/>
    </xf>
    <xf numFmtId="0" fontId="53" fillId="0" borderId="0" applyBorder="0">
      <alignment horizontal="centerContinuous"/>
    </xf>
    <xf numFmtId="0" fontId="55" fillId="29" borderId="0" applyBorder="0">
      <alignment horizontal="centerContinuous"/>
    </xf>
    <xf numFmtId="0" fontId="56" fillId="0" borderId="0" applyBorder="0">
      <alignment horizontal="centerContinuous"/>
    </xf>
    <xf numFmtId="0" fontId="56" fillId="0" borderId="0" applyBorder="0">
      <alignment horizontal="centerContinuous"/>
    </xf>
    <xf numFmtId="10"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0" fontId="57" fillId="0" borderId="0" applyNumberFormat="0" applyFont="0" applyFill="0" applyBorder="0" applyAlignment="0" applyProtection="0">
      <alignment horizontal="left"/>
    </xf>
    <xf numFmtId="187" fontId="58" fillId="0" borderId="0" applyNumberFormat="0" applyFill="0" applyBorder="0" applyAlignment="0" applyProtection="0">
      <alignment horizontal="left"/>
    </xf>
    <xf numFmtId="4" fontId="59" fillId="0" borderId="16" applyNumberFormat="0" applyProtection="0">
      <alignment horizontal="right" vertical="center"/>
    </xf>
    <xf numFmtId="0" fontId="5" fillId="0" borderId="0"/>
    <xf numFmtId="0" fontId="2" fillId="0" borderId="0"/>
    <xf numFmtId="0" fontId="60" fillId="0" borderId="0">
      <alignment horizontal="left" vertical="center"/>
    </xf>
    <xf numFmtId="0" fontId="61" fillId="0" borderId="0" applyNumberFormat="0" applyFill="0" applyBorder="0" applyProtection="0">
      <alignment vertical="center"/>
    </xf>
    <xf numFmtId="40" fontId="62" fillId="0" borderId="0" applyBorder="0">
      <alignment horizontal="right"/>
    </xf>
    <xf numFmtId="0" fontId="63" fillId="0" borderId="0" applyNumberFormat="0" applyFill="0" applyBorder="0" applyAlignment="0" applyProtection="0"/>
    <xf numFmtId="0" fontId="88" fillId="0" borderId="0" applyNumberFormat="0" applyFill="0" applyBorder="0" applyAlignment="0" applyProtection="0"/>
    <xf numFmtId="0" fontId="64" fillId="0" borderId="17" applyNumberFormat="0" applyFill="0" applyAlignment="0" applyProtection="0"/>
    <xf numFmtId="0" fontId="89" fillId="0" borderId="33" applyNumberFormat="0" applyFill="0" applyAlignment="0" applyProtection="0"/>
    <xf numFmtId="0" fontId="18" fillId="22" borderId="0" applyFont="0" applyFill="0">
      <alignment horizontal="center"/>
    </xf>
    <xf numFmtId="0" fontId="65" fillId="0" borderId="0" applyNumberFormat="0" applyFill="0" applyBorder="0" applyAlignment="0" applyProtection="0"/>
    <xf numFmtId="0" fontId="90" fillId="0" borderId="0" applyNumberForma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0" fontId="5" fillId="0" borderId="0"/>
    <xf numFmtId="44" fontId="5"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0" fontId="91" fillId="0" borderId="0"/>
    <xf numFmtId="0" fontId="2" fillId="0" borderId="0"/>
    <xf numFmtId="0" fontId="10" fillId="0" borderId="0">
      <alignment vertical="top"/>
    </xf>
    <xf numFmtId="0" fontId="10" fillId="0" borderId="0"/>
    <xf numFmtId="0" fontId="10" fillId="0" borderId="0">
      <alignment vertical="top"/>
    </xf>
    <xf numFmtId="0" fontId="1" fillId="0" borderId="0"/>
    <xf numFmtId="0" fontId="2" fillId="0" borderId="0"/>
    <xf numFmtId="0" fontId="42" fillId="0" borderId="0"/>
    <xf numFmtId="43" fontId="10" fillId="0" borderId="0" applyFont="0" applyFill="0" applyBorder="0" applyAlignment="0" applyProtection="0"/>
    <xf numFmtId="0" fontId="2" fillId="0" borderId="0"/>
    <xf numFmtId="0" fontId="45" fillId="0" borderId="0">
      <protection locked="0"/>
    </xf>
    <xf numFmtId="43" fontId="2" fillId="0" borderId="0" applyFont="0" applyFill="0" applyBorder="0" applyAlignment="0" applyProtection="0"/>
    <xf numFmtId="0" fontId="11" fillId="0" borderId="0"/>
    <xf numFmtId="164" fontId="2" fillId="0" borderId="0" applyFont="0" applyFill="0" applyBorder="0" applyAlignment="0" applyProtection="0"/>
    <xf numFmtId="43" fontId="11" fillId="0" borderId="0" applyFont="0" applyFill="0" applyBorder="0" applyAlignment="0" applyProtection="0"/>
    <xf numFmtId="0" fontId="10" fillId="0" borderId="0"/>
    <xf numFmtId="0" fontId="10" fillId="0" borderId="0">
      <protection locked="0"/>
    </xf>
    <xf numFmtId="191" fontId="2" fillId="0" borderId="0" applyFont="0" applyFill="0" applyBorder="0" applyAlignment="0" applyProtection="0"/>
    <xf numFmtId="191" fontId="2" fillId="0" borderId="0" applyFont="0" applyFill="0" applyBorder="0" applyAlignment="0" applyProtection="0"/>
    <xf numFmtId="191" fontId="10" fillId="0" borderId="0" applyFont="0" applyFill="0" applyBorder="0" applyAlignment="0" applyProtection="0"/>
    <xf numFmtId="0" fontId="45" fillId="0" borderId="0"/>
  </cellStyleXfs>
  <cellXfs count="544">
    <xf numFmtId="0" fontId="0" fillId="0" borderId="0" xfId="0"/>
    <xf numFmtId="0" fontId="4" fillId="0" borderId="0" xfId="218" applyFont="1" applyFill="1" applyAlignment="1"/>
    <xf numFmtId="0" fontId="66" fillId="0" borderId="0" xfId="218" applyFont="1" applyFill="1" applyAlignment="1"/>
    <xf numFmtId="0" fontId="18" fillId="0" borderId="0" xfId="218" applyFont="1" applyFill="1"/>
    <xf numFmtId="165" fontId="18" fillId="0" borderId="0" xfId="83" applyNumberFormat="1" applyFont="1" applyFill="1"/>
    <xf numFmtId="0" fontId="4" fillId="0" borderId="0" xfId="218" applyNumberFormat="1" applyFont="1" applyFill="1" applyAlignment="1"/>
    <xf numFmtId="0" fontId="4" fillId="0" borderId="0" xfId="218" applyFont="1" applyFill="1" applyAlignment="1">
      <alignment horizontal="center"/>
    </xf>
    <xf numFmtId="0" fontId="67" fillId="0" borderId="0" xfId="218" applyFont="1" applyFill="1"/>
    <xf numFmtId="0" fontId="4" fillId="0" borderId="0" xfId="214" applyFont="1" applyFill="1"/>
    <xf numFmtId="0" fontId="18" fillId="0" borderId="0" xfId="214" applyFont="1" applyFill="1" applyAlignment="1">
      <alignment horizontal="left"/>
    </xf>
    <xf numFmtId="0" fontId="18" fillId="0" borderId="0" xfId="218" applyFont="1" applyFill="1" applyAlignment="1">
      <alignment horizontal="center"/>
    </xf>
    <xf numFmtId="0" fontId="18" fillId="0" borderId="0" xfId="218" applyFont="1" applyFill="1" applyAlignment="1">
      <alignment horizontal="left"/>
    </xf>
    <xf numFmtId="0" fontId="4" fillId="0" borderId="0" xfId="218" applyFont="1" applyFill="1" applyAlignment="1">
      <alignment horizontal="left"/>
    </xf>
    <xf numFmtId="165" fontId="18" fillId="0" borderId="0" xfId="83" applyNumberFormat="1" applyFont="1" applyFill="1" applyAlignment="1"/>
    <xf numFmtId="165" fontId="18" fillId="0" borderId="18" xfId="83" applyNumberFormat="1" applyFont="1" applyFill="1" applyBorder="1"/>
    <xf numFmtId="165" fontId="18" fillId="0" borderId="0" xfId="83" applyNumberFormat="1" applyFont="1" applyFill="1" applyBorder="1"/>
    <xf numFmtId="0" fontId="4" fillId="0" borderId="0" xfId="218" applyNumberFormat="1" applyFont="1" applyFill="1"/>
    <xf numFmtId="165" fontId="18" fillId="0" borderId="19" xfId="83" applyNumberFormat="1" applyFont="1" applyFill="1" applyBorder="1"/>
    <xf numFmtId="0" fontId="18" fillId="0" borderId="0" xfId="257" applyFont="1" applyFill="1" applyAlignment="1">
      <alignment vertical="top"/>
    </xf>
    <xf numFmtId="0" fontId="4" fillId="0" borderId="0" xfId="218" applyFont="1" applyFill="1"/>
    <xf numFmtId="165" fontId="4" fillId="0" borderId="0" xfId="83" applyNumberFormat="1" applyFont="1" applyFill="1" applyAlignment="1">
      <alignment horizontal="center"/>
    </xf>
    <xf numFmtId="165" fontId="4" fillId="0" borderId="0" xfId="83" applyNumberFormat="1" applyFont="1" applyFill="1"/>
    <xf numFmtId="165" fontId="18" fillId="0" borderId="20" xfId="83" applyNumberFormat="1" applyFont="1" applyFill="1" applyBorder="1" applyAlignment="1">
      <alignment horizontal="center"/>
    </xf>
    <xf numFmtId="165" fontId="18" fillId="0" borderId="2" xfId="83" applyNumberFormat="1" applyFont="1" applyFill="1" applyBorder="1"/>
    <xf numFmtId="165" fontId="18" fillId="0" borderId="0" xfId="83" applyNumberFormat="1" applyFont="1" applyFill="1" applyAlignment="1">
      <alignment horizontal="center"/>
    </xf>
    <xf numFmtId="165" fontId="18" fillId="0" borderId="18" xfId="218" applyNumberFormat="1" applyFont="1" applyFill="1" applyBorder="1"/>
    <xf numFmtId="0" fontId="18" fillId="0" borderId="0" xfId="216" applyFont="1" applyFill="1"/>
    <xf numFmtId="0" fontId="18" fillId="0" borderId="0" xfId="216" applyFont="1" applyFill="1" applyBorder="1"/>
    <xf numFmtId="0" fontId="18" fillId="0" borderId="0" xfId="216" applyFont="1" applyFill="1" applyAlignment="1">
      <alignment horizontal="center"/>
    </xf>
    <xf numFmtId="0" fontId="18" fillId="0" borderId="0" xfId="216" applyFont="1" applyFill="1" applyAlignment="1"/>
    <xf numFmtId="165" fontId="18" fillId="0" borderId="0" xfId="83" applyNumberFormat="1" applyFont="1" applyFill="1" applyBorder="1" applyAlignment="1">
      <alignment horizontal="right"/>
    </xf>
    <xf numFmtId="165" fontId="18" fillId="0" borderId="0" xfId="83" applyNumberFormat="1" applyFont="1" applyFill="1" applyBorder="1" applyAlignment="1">
      <alignment horizontal="center"/>
    </xf>
    <xf numFmtId="0" fontId="68" fillId="0" borderId="0" xfId="216" applyFont="1" applyFill="1" applyBorder="1" applyAlignment="1">
      <alignment vertical="center"/>
    </xf>
    <xf numFmtId="0" fontId="18" fillId="0" borderId="0" xfId="218" applyFont="1" applyFill="1" applyBorder="1"/>
    <xf numFmtId="43" fontId="18" fillId="0" borderId="0" xfId="83" applyNumberFormat="1" applyFont="1" applyFill="1" applyBorder="1"/>
    <xf numFmtId="0" fontId="18" fillId="0" borderId="0" xfId="218" applyFont="1" applyFill="1" applyBorder="1" applyAlignment="1">
      <alignment horizontal="left"/>
    </xf>
    <xf numFmtId="165" fontId="18" fillId="0" borderId="20" xfId="83" applyNumberFormat="1" applyFont="1" applyFill="1" applyBorder="1"/>
    <xf numFmtId="165" fontId="18" fillId="0" borderId="21" xfId="83" applyNumberFormat="1" applyFont="1" applyFill="1" applyBorder="1"/>
    <xf numFmtId="165" fontId="18" fillId="0" borderId="22" xfId="83" applyNumberFormat="1" applyFont="1" applyFill="1" applyBorder="1"/>
    <xf numFmtId="0" fontId="4" fillId="0" borderId="0" xfId="0" applyFont="1"/>
    <xf numFmtId="0" fontId="18" fillId="0" borderId="0" xfId="204" applyFont="1" applyFill="1" applyAlignment="1"/>
    <xf numFmtId="0" fontId="18" fillId="0" borderId="0" xfId="204" applyFont="1" applyFill="1" applyBorder="1" applyAlignment="1"/>
    <xf numFmtId="0" fontId="4" fillId="0" borderId="0" xfId="0" applyFont="1" applyFill="1" applyAlignment="1">
      <alignment vertical="top"/>
    </xf>
    <xf numFmtId="0" fontId="18" fillId="0" borderId="0" xfId="0" applyFont="1" applyFill="1" applyAlignment="1">
      <alignment vertical="top"/>
    </xf>
    <xf numFmtId="0" fontId="4" fillId="0" borderId="0" xfId="0" applyFont="1" applyFill="1" applyAlignment="1">
      <alignment horizontal="left" vertical="top"/>
    </xf>
    <xf numFmtId="0" fontId="18" fillId="0" borderId="0" xfId="0" applyFont="1" applyFill="1" applyAlignment="1">
      <alignment horizontal="left" vertical="top"/>
    </xf>
    <xf numFmtId="0" fontId="67" fillId="0" borderId="0" xfId="0" applyFont="1" applyFill="1" applyAlignment="1">
      <alignment vertical="top"/>
    </xf>
    <xf numFmtId="0" fontId="4" fillId="0" borderId="0" xfId="0" quotePrefix="1" applyFont="1" applyFill="1" applyAlignment="1">
      <alignment horizontal="left" vertical="top"/>
    </xf>
    <xf numFmtId="0" fontId="4" fillId="0" borderId="0" xfId="0" applyNumberFormat="1" applyFont="1" applyFill="1" applyAlignment="1">
      <alignment vertical="top"/>
    </xf>
    <xf numFmtId="0" fontId="18" fillId="0" borderId="0" xfId="0" applyFont="1" applyFill="1" applyAlignment="1">
      <alignment horizontal="centerContinuous" vertical="top"/>
    </xf>
    <xf numFmtId="0" fontId="18" fillId="0" borderId="0" xfId="0" applyFont="1" applyFill="1"/>
    <xf numFmtId="0" fontId="4" fillId="0" borderId="0" xfId="0" applyFont="1" applyFill="1"/>
    <xf numFmtId="0" fontId="4" fillId="0" borderId="0" xfId="0" applyFont="1" applyFill="1" applyAlignment="1"/>
    <xf numFmtId="0" fontId="18" fillId="0" borderId="0" xfId="0" applyFont="1" applyFill="1" applyAlignment="1"/>
    <xf numFmtId="0" fontId="18" fillId="0" borderId="0" xfId="0" applyFont="1"/>
    <xf numFmtId="169" fontId="4" fillId="0" borderId="0" xfId="0" applyNumberFormat="1" applyFont="1" applyFill="1" applyAlignment="1">
      <alignment horizontal="left"/>
    </xf>
    <xf numFmtId="4" fontId="18" fillId="0" borderId="0" xfId="0" applyNumberFormat="1" applyFont="1" applyFill="1"/>
    <xf numFmtId="37" fontId="4" fillId="0" borderId="0" xfId="0" applyNumberFormat="1" applyFont="1" applyFill="1" applyAlignment="1">
      <alignment horizontal="left" vertical="top"/>
    </xf>
    <xf numFmtId="165" fontId="18" fillId="0" borderId="0" xfId="0" applyNumberFormat="1" applyFont="1" applyFill="1" applyAlignment="1">
      <alignment horizontal="centerContinuous" vertical="top"/>
    </xf>
    <xf numFmtId="165" fontId="18" fillId="0" borderId="0" xfId="83" applyNumberFormat="1" applyFont="1" applyFill="1" applyBorder="1" applyAlignment="1"/>
    <xf numFmtId="0" fontId="18" fillId="0" borderId="0" xfId="0" applyFont="1" applyFill="1" applyAlignment="1">
      <alignment horizontal="left"/>
    </xf>
    <xf numFmtId="165" fontId="18" fillId="0" borderId="0" xfId="83" applyNumberFormat="1" applyFont="1" applyFill="1" applyAlignment="1">
      <alignment vertical="top"/>
    </xf>
    <xf numFmtId="190" fontId="4" fillId="0" borderId="0" xfId="0" applyNumberFormat="1" applyFont="1" applyFill="1" applyAlignment="1">
      <alignment horizontal="left" vertical="top"/>
    </xf>
    <xf numFmtId="0" fontId="18" fillId="0" borderId="0" xfId="0" applyFont="1" applyFill="1" applyBorder="1"/>
    <xf numFmtId="0" fontId="18" fillId="0" borderId="0" xfId="0" applyFont="1" applyFill="1" applyAlignment="1">
      <alignment horizontal="left" vertical="top" indent="1"/>
    </xf>
    <xf numFmtId="165" fontId="18" fillId="0" borderId="0" xfId="83" applyNumberFormat="1" applyFont="1" applyFill="1" applyBorder="1" applyAlignment="1">
      <alignment horizontal="centerContinuous" vertical="top"/>
    </xf>
    <xf numFmtId="0" fontId="4" fillId="0" borderId="0" xfId="0" applyFont="1" applyAlignment="1"/>
    <xf numFmtId="0" fontId="18" fillId="0" borderId="0" xfId="214" applyFont="1" applyFill="1"/>
    <xf numFmtId="0" fontId="4" fillId="0" borderId="0" xfId="221" applyFont="1" applyFill="1" applyAlignment="1">
      <alignment horizontal="left" vertical="top"/>
    </xf>
    <xf numFmtId="0" fontId="18" fillId="0" borderId="0" xfId="221" applyFont="1" applyFill="1" applyAlignment="1">
      <alignment vertical="top"/>
    </xf>
    <xf numFmtId="165" fontId="4" fillId="0" borderId="0" xfId="83" applyNumberFormat="1" applyFont="1" applyFill="1" applyBorder="1"/>
    <xf numFmtId="0" fontId="18" fillId="0" borderId="0" xfId="83" applyNumberFormat="1" applyFont="1" applyFill="1" applyAlignment="1">
      <alignment horizontal="center" vertical="center"/>
    </xf>
    <xf numFmtId="0" fontId="18" fillId="0" borderId="0" xfId="218" applyNumberFormat="1" applyFont="1" applyFill="1" applyAlignment="1">
      <alignment horizontal="center" vertical="center"/>
    </xf>
    <xf numFmtId="0" fontId="18" fillId="0" borderId="0" xfId="222" applyFont="1" applyFill="1"/>
    <xf numFmtId="37" fontId="18" fillId="0" borderId="0" xfId="83" applyNumberFormat="1" applyFont="1" applyFill="1" applyAlignment="1">
      <alignment horizontal="center" vertical="center"/>
    </xf>
    <xf numFmtId="37" fontId="18" fillId="0" borderId="0" xfId="218" applyNumberFormat="1" applyFont="1" applyFill="1" applyAlignment="1">
      <alignment horizontal="center" vertical="center"/>
    </xf>
    <xf numFmtId="165" fontId="18" fillId="0" borderId="23" xfId="83" applyNumberFormat="1" applyFont="1" applyFill="1" applyBorder="1"/>
    <xf numFmtId="0" fontId="18" fillId="0" borderId="0" xfId="0" applyFont="1" applyAlignment="1"/>
    <xf numFmtId="165" fontId="18" fillId="0" borderId="0" xfId="218" applyNumberFormat="1" applyFont="1" applyFill="1" applyAlignment="1">
      <alignment horizontal="center" vertical="center"/>
    </xf>
    <xf numFmtId="0" fontId="4" fillId="0" borderId="0" xfId="215" applyFont="1" applyFill="1" applyAlignment="1"/>
    <xf numFmtId="0" fontId="18" fillId="0" borderId="0" xfId="215" applyFont="1" applyFill="1" applyBorder="1"/>
    <xf numFmtId="0" fontId="4" fillId="0" borderId="0" xfId="215" applyFont="1" applyFill="1"/>
    <xf numFmtId="0" fontId="18" fillId="0" borderId="0" xfId="215" applyFont="1" applyFill="1"/>
    <xf numFmtId="0" fontId="18" fillId="0" borderId="0" xfId="215" applyFont="1" applyFill="1" applyAlignment="1">
      <alignment horizontal="left" indent="1"/>
    </xf>
    <xf numFmtId="0" fontId="18" fillId="0" borderId="0" xfId="215" applyFont="1" applyFill="1" applyAlignment="1"/>
    <xf numFmtId="165" fontId="18" fillId="0" borderId="0" xfId="215" applyNumberFormat="1" applyFont="1" applyFill="1"/>
    <xf numFmtId="0" fontId="68" fillId="0" borderId="0" xfId="215" applyFont="1" applyFill="1"/>
    <xf numFmtId="0" fontId="4" fillId="0" borderId="0" xfId="0" applyNumberFormat="1" applyFont="1" applyFill="1" applyAlignment="1"/>
    <xf numFmtId="190" fontId="18" fillId="0" borderId="0" xfId="0" applyNumberFormat="1" applyFont="1" applyFill="1" applyAlignment="1">
      <alignment horizontal="left" vertical="top"/>
    </xf>
    <xf numFmtId="166" fontId="18" fillId="0" borderId="19" xfId="218" applyNumberFormat="1" applyFont="1" applyFill="1" applyBorder="1"/>
    <xf numFmtId="0" fontId="4" fillId="0" borderId="0" xfId="220" applyFont="1" applyFill="1" applyAlignment="1"/>
    <xf numFmtId="0" fontId="66" fillId="0" borderId="0" xfId="220" applyFont="1" applyFill="1" applyAlignment="1"/>
    <xf numFmtId="0" fontId="18" fillId="0" borderId="0" xfId="220" applyFont="1" applyFill="1"/>
    <xf numFmtId="0" fontId="18" fillId="0" borderId="0" xfId="220" applyFont="1" applyFill="1" applyBorder="1"/>
    <xf numFmtId="0" fontId="67" fillId="0" borderId="0" xfId="220" applyFont="1" applyFill="1"/>
    <xf numFmtId="1" fontId="18" fillId="0" borderId="0" xfId="83" applyNumberFormat="1" applyFont="1" applyFill="1" applyAlignment="1">
      <alignment horizontal="center" vertical="center"/>
    </xf>
    <xf numFmtId="0" fontId="4" fillId="0" borderId="0" xfId="222" applyFont="1" applyFill="1" applyAlignment="1">
      <alignment horizontal="center"/>
    </xf>
    <xf numFmtId="0" fontId="70" fillId="0" borderId="0" xfId="222" applyFont="1" applyFill="1" applyAlignment="1">
      <alignment horizontal="center"/>
    </xf>
    <xf numFmtId="165" fontId="18" fillId="0" borderId="0" xfId="103" applyNumberFormat="1" applyFont="1" applyFill="1"/>
    <xf numFmtId="165" fontId="18" fillId="0" borderId="0" xfId="103" applyNumberFormat="1" applyFont="1" applyFill="1" applyBorder="1"/>
    <xf numFmtId="0" fontId="18" fillId="0" borderId="0" xfId="224" applyFont="1" applyFill="1"/>
    <xf numFmtId="0" fontId="70" fillId="0" borderId="0" xfId="224" applyFont="1" applyFill="1" applyAlignment="1">
      <alignment horizontal="center"/>
    </xf>
    <xf numFmtId="0" fontId="4" fillId="0" borderId="0" xfId="224" applyFont="1" applyFill="1" applyAlignment="1">
      <alignment horizontal="centerContinuous"/>
    </xf>
    <xf numFmtId="0" fontId="4" fillId="0" borderId="0" xfId="224" applyFont="1" applyFill="1" applyAlignment="1">
      <alignment horizontal="center"/>
    </xf>
    <xf numFmtId="0" fontId="18" fillId="0" borderId="0" xfId="224" applyFont="1" applyFill="1" applyAlignment="1">
      <alignment horizontal="centerContinuous"/>
    </xf>
    <xf numFmtId="0" fontId="4" fillId="0" borderId="0" xfId="224" applyFont="1" applyFill="1" applyBorder="1" applyAlignment="1"/>
    <xf numFmtId="0" fontId="4" fillId="0" borderId="0" xfId="224" applyFont="1" applyFill="1" applyBorder="1" applyAlignment="1">
      <alignment horizontal="center"/>
    </xf>
    <xf numFmtId="0" fontId="18" fillId="0" borderId="0" xfId="224" applyFont="1" applyFill="1" applyBorder="1"/>
    <xf numFmtId="165" fontId="18" fillId="0" borderId="21" xfId="83" applyNumberFormat="1" applyFont="1" applyFill="1" applyBorder="1" applyAlignment="1"/>
    <xf numFmtId="37" fontId="4" fillId="0" borderId="0" xfId="0" quotePrefix="1" applyNumberFormat="1" applyFont="1" applyFill="1" applyAlignment="1">
      <alignment horizontal="left" vertical="top"/>
    </xf>
    <xf numFmtId="165" fontId="18" fillId="0" borderId="18" xfId="83" applyNumberFormat="1" applyFont="1" applyFill="1" applyBorder="1" applyAlignment="1"/>
    <xf numFmtId="0" fontId="18" fillId="0" borderId="0" xfId="218" quotePrefix="1" applyFont="1" applyFill="1"/>
    <xf numFmtId="37" fontId="4" fillId="0" borderId="0" xfId="0" applyNumberFormat="1" applyFont="1" applyFill="1" applyAlignment="1">
      <alignment horizontal="left"/>
    </xf>
    <xf numFmtId="0" fontId="4" fillId="0" borderId="0" xfId="0" applyNumberFormat="1" applyFont="1" applyFill="1"/>
    <xf numFmtId="0" fontId="67" fillId="0" borderId="0" xfId="0" applyFont="1" applyFill="1"/>
    <xf numFmtId="49" fontId="18" fillId="0" borderId="0" xfId="0" applyNumberFormat="1" applyFont="1" applyFill="1" applyAlignment="1">
      <alignment horizontal="centerContinuous" vertical="top"/>
    </xf>
    <xf numFmtId="0" fontId="4" fillId="0" borderId="0" xfId="213" applyFont="1" applyFill="1" applyAlignment="1"/>
    <xf numFmtId="0" fontId="4" fillId="0" borderId="0" xfId="213" applyFont="1" applyFill="1" applyAlignment="1">
      <alignment horizontal="center" vertical="center" wrapText="1"/>
    </xf>
    <xf numFmtId="0" fontId="4" fillId="0" borderId="0" xfId="103" applyNumberFormat="1" applyFont="1" applyBorder="1" applyAlignment="1"/>
    <xf numFmtId="165" fontId="18" fillId="0" borderId="0" xfId="103" applyNumberFormat="1" applyFont="1" applyFill="1" applyAlignment="1"/>
    <xf numFmtId="0" fontId="18" fillId="0" borderId="0" xfId="213" applyFont="1" applyFill="1" applyAlignment="1"/>
    <xf numFmtId="165" fontId="18" fillId="0" borderId="0" xfId="204" applyNumberFormat="1" applyFont="1" applyFill="1" applyBorder="1" applyAlignment="1"/>
    <xf numFmtId="0" fontId="4" fillId="0" borderId="0" xfId="215" applyNumberFormat="1" applyFont="1" applyFill="1" applyAlignment="1"/>
    <xf numFmtId="0" fontId="4" fillId="0" borderId="0" xfId="219" applyFont="1" applyFill="1" applyAlignment="1"/>
    <xf numFmtId="0" fontId="18" fillId="0" borderId="0" xfId="215" quotePrefix="1" applyFont="1" applyFill="1" applyBorder="1" applyAlignment="1">
      <alignment horizontal="left" indent="2"/>
    </xf>
    <xf numFmtId="0" fontId="18" fillId="0" borderId="0" xfId="215" applyFont="1" applyFill="1" applyAlignment="1">
      <alignment horizontal="left" indent="2"/>
    </xf>
    <xf numFmtId="0" fontId="18" fillId="0" borderId="0" xfId="0" applyFont="1" applyFill="1" applyAlignment="1">
      <alignment horizontal="left" indent="1"/>
    </xf>
    <xf numFmtId="0" fontId="4" fillId="0" borderId="0" xfId="215" applyFont="1" applyFill="1" applyAlignment="1">
      <alignment horizontal="left" indent="1"/>
    </xf>
    <xf numFmtId="0" fontId="18" fillId="0" borderId="0" xfId="215" applyFont="1" applyFill="1" applyAlignment="1">
      <alignment horizontal="centerContinuous"/>
    </xf>
    <xf numFmtId="0" fontId="4" fillId="0" borderId="0" xfId="215" applyFont="1" applyFill="1" applyAlignment="1">
      <alignment horizontal="centerContinuous" vertical="center"/>
    </xf>
    <xf numFmtId="0" fontId="18" fillId="0" borderId="0" xfId="215" applyFont="1" applyFill="1" applyBorder="1" applyAlignment="1"/>
    <xf numFmtId="0" fontId="67" fillId="0" borderId="0" xfId="215" applyFont="1" applyFill="1" applyAlignment="1">
      <alignment horizontal="centerContinuous"/>
    </xf>
    <xf numFmtId="49" fontId="18" fillId="0" borderId="0" xfId="0" applyNumberFormat="1" applyFont="1" applyFill="1" applyAlignment="1">
      <alignment horizontal="center" vertical="top"/>
    </xf>
    <xf numFmtId="0" fontId="18" fillId="0" borderId="0" xfId="0" applyNumberFormat="1" applyFont="1" applyFill="1" applyAlignment="1"/>
    <xf numFmtId="0" fontId="18" fillId="0" borderId="0" xfId="0" applyNumberFormat="1" applyFont="1" applyFill="1" applyAlignment="1">
      <alignment horizontal="left" indent="1"/>
    </xf>
    <xf numFmtId="0" fontId="4" fillId="0" borderId="0" xfId="0" applyNumberFormat="1" applyFont="1" applyFill="1" applyAlignment="1">
      <alignment horizontal="left" vertical="top" indent="1"/>
    </xf>
    <xf numFmtId="0" fontId="4" fillId="0" borderId="0" xfId="218" quotePrefix="1" applyFont="1" applyFill="1" applyAlignment="1">
      <alignment horizontal="center"/>
    </xf>
    <xf numFmtId="37" fontId="18" fillId="0" borderId="0" xfId="0" applyNumberFormat="1" applyFont="1" applyFill="1" applyAlignment="1" applyProtection="1">
      <alignment vertical="top"/>
    </xf>
    <xf numFmtId="0" fontId="18" fillId="0" borderId="0" xfId="225" applyFont="1" applyFill="1"/>
    <xf numFmtId="0" fontId="4" fillId="0" borderId="0" xfId="0" quotePrefix="1" applyFont="1" applyFill="1" applyAlignment="1">
      <alignment horizontal="left"/>
    </xf>
    <xf numFmtId="0" fontId="18" fillId="0" borderId="0" xfId="0" quotePrefix="1" applyFont="1" applyFill="1" applyAlignment="1">
      <alignment horizontal="left"/>
    </xf>
    <xf numFmtId="165" fontId="18" fillId="0" borderId="0" xfId="83" applyNumberFormat="1" applyFont="1" applyBorder="1" applyAlignment="1"/>
    <xf numFmtId="165" fontId="18" fillId="0" borderId="18" xfId="204" applyNumberFormat="1" applyFont="1" applyFill="1" applyBorder="1" applyAlignment="1"/>
    <xf numFmtId="41" fontId="18" fillId="0" borderId="21" xfId="204" applyNumberFormat="1" applyFont="1" applyFill="1" applyBorder="1" applyAlignment="1"/>
    <xf numFmtId="41" fontId="18" fillId="0" borderId="22" xfId="204" applyNumberFormat="1" applyFont="1" applyFill="1" applyBorder="1" applyAlignment="1"/>
    <xf numFmtId="0" fontId="4" fillId="0" borderId="0" xfId="0" applyFont="1" applyFill="1" applyAlignment="1">
      <alignment vertical="top" readingOrder="1"/>
    </xf>
    <xf numFmtId="0" fontId="4" fillId="0" borderId="0" xfId="0" applyFont="1" applyFill="1" applyAlignment="1">
      <alignment horizontal="justify" vertical="justify" wrapText="1" readingOrder="1"/>
    </xf>
    <xf numFmtId="0" fontId="18" fillId="0" borderId="0" xfId="0" applyFont="1" applyFill="1" applyAlignment="1">
      <alignment vertical="top" readingOrder="1"/>
    </xf>
    <xf numFmtId="0" fontId="18" fillId="0" borderId="0" xfId="0" applyFont="1" applyFill="1" applyAlignment="1">
      <alignment horizontal="justify" vertical="justify" wrapText="1" readingOrder="1"/>
    </xf>
    <xf numFmtId="0" fontId="18" fillId="0" borderId="0" xfId="218" applyFont="1" applyFill="1" applyAlignment="1">
      <alignment vertical="top"/>
    </xf>
    <xf numFmtId="165" fontId="18" fillId="0" borderId="0" xfId="0" applyNumberFormat="1" applyFont="1" applyFill="1" applyBorder="1" applyAlignment="1"/>
    <xf numFmtId="165" fontId="4" fillId="0" borderId="18" xfId="83" applyNumberFormat="1" applyFont="1" applyFill="1" applyBorder="1"/>
    <xf numFmtId="1" fontId="4" fillId="0" borderId="0" xfId="83" applyNumberFormat="1" applyFont="1" applyFill="1" applyAlignment="1">
      <alignment horizontal="left"/>
    </xf>
    <xf numFmtId="0" fontId="18" fillId="0" borderId="0" xfId="225" applyFont="1" applyFill="1" applyAlignment="1">
      <alignment vertical="top"/>
    </xf>
    <xf numFmtId="0" fontId="66" fillId="0" borderId="0" xfId="0" applyFont="1" applyFill="1" applyAlignment="1"/>
    <xf numFmtId="1" fontId="4" fillId="0" borderId="0" xfId="0" quotePrefix="1" applyNumberFormat="1" applyFont="1" applyFill="1" applyAlignment="1">
      <alignment horizontal="left" vertical="top"/>
    </xf>
    <xf numFmtId="0" fontId="18" fillId="0" borderId="0" xfId="218" applyNumberFormat="1" applyFont="1" applyFill="1" applyAlignment="1">
      <alignment horizontal="centerContinuous" vertical="top"/>
    </xf>
    <xf numFmtId="0" fontId="67" fillId="0" borderId="0" xfId="218" applyNumberFormat="1" applyFont="1" applyFill="1" applyAlignment="1">
      <alignment horizontal="centerContinuous" vertical="top"/>
    </xf>
    <xf numFmtId="166" fontId="4" fillId="0" borderId="19" xfId="218" applyNumberFormat="1" applyFont="1" applyFill="1" applyBorder="1"/>
    <xf numFmtId="165" fontId="4" fillId="0" borderId="0" xfId="83" applyNumberFormat="1" applyFont="1" applyFill="1" applyBorder="1" applyAlignment="1">
      <alignment horizontal="center"/>
    </xf>
    <xf numFmtId="0" fontId="18" fillId="0" borderId="0" xfId="223" applyFont="1" applyFill="1"/>
    <xf numFmtId="0" fontId="4" fillId="0" borderId="0" xfId="83" applyNumberFormat="1" applyFont="1" applyFill="1" applyAlignment="1">
      <alignment horizontal="center"/>
    </xf>
    <xf numFmtId="0" fontId="4" fillId="0" borderId="0" xfId="223" applyFont="1" applyFill="1" applyAlignment="1">
      <alignment horizontal="center"/>
    </xf>
    <xf numFmtId="0" fontId="18" fillId="0" borderId="0" xfId="223" applyFont="1" applyFill="1" applyAlignment="1">
      <alignment vertical="top"/>
    </xf>
    <xf numFmtId="0" fontId="18" fillId="0" borderId="0" xfId="223" applyNumberFormat="1" applyFont="1" applyFill="1" applyAlignment="1">
      <alignment vertical="top"/>
    </xf>
    <xf numFmtId="0" fontId="18" fillId="0" borderId="0" xfId="0" applyFont="1" applyFill="1" applyAlignment="1" applyProtection="1">
      <alignment horizontal="left"/>
      <protection locked="0"/>
    </xf>
    <xf numFmtId="0" fontId="18" fillId="0" borderId="0" xfId="217" applyFont="1" applyFill="1"/>
    <xf numFmtId="0" fontId="18" fillId="0" borderId="0" xfId="217" applyFont="1" applyFill="1" applyAlignment="1">
      <alignment horizontal="left" indent="1"/>
    </xf>
    <xf numFmtId="0" fontId="18" fillId="0" borderId="0" xfId="217" applyFont="1" applyFill="1" applyAlignment="1">
      <alignment horizontal="center"/>
    </xf>
    <xf numFmtId="165" fontId="18" fillId="0" borderId="0" xfId="97" applyNumberFormat="1" applyFont="1" applyFill="1" applyBorder="1" applyAlignment="1">
      <alignment horizontal="right"/>
    </xf>
    <xf numFmtId="0" fontId="18" fillId="0" borderId="0" xfId="223" applyFont="1" applyFill="1" applyAlignment="1">
      <alignment horizontal="justify" vertical="top"/>
    </xf>
    <xf numFmtId="0" fontId="4" fillId="0" borderId="0" xfId="223" applyFont="1" applyFill="1" applyAlignment="1"/>
    <xf numFmtId="0" fontId="4" fillId="0" borderId="0" xfId="223" applyFont="1" applyFill="1" applyAlignment="1">
      <alignment vertical="top"/>
    </xf>
    <xf numFmtId="191" fontId="18" fillId="0" borderId="0" xfId="223" applyNumberFormat="1" applyFont="1" applyFill="1" applyAlignment="1">
      <alignment vertical="top"/>
    </xf>
    <xf numFmtId="41" fontId="18" fillId="0" borderId="0" xfId="83" applyNumberFormat="1" applyFont="1" applyFill="1" applyAlignment="1">
      <alignment horizontal="left"/>
    </xf>
    <xf numFmtId="37" fontId="4" fillId="0" borderId="0" xfId="0" applyNumberFormat="1" applyFont="1" applyFill="1" applyAlignment="1" applyProtection="1">
      <alignment vertical="top"/>
    </xf>
    <xf numFmtId="165" fontId="4" fillId="0" borderId="18" xfId="83" applyNumberFormat="1" applyFont="1" applyFill="1" applyBorder="1" applyAlignment="1"/>
    <xf numFmtId="166" fontId="18" fillId="0" borderId="0" xfId="218" applyNumberFormat="1" applyFont="1" applyFill="1" applyBorder="1"/>
    <xf numFmtId="0" fontId="8" fillId="0" borderId="0" xfId="223" quotePrefix="1" applyFont="1" applyFill="1" applyAlignment="1">
      <alignment horizontal="center"/>
    </xf>
    <xf numFmtId="0" fontId="8" fillId="0" borderId="0" xfId="0" quotePrefix="1" applyFont="1" applyAlignment="1">
      <alignment horizontal="center" vertical="top"/>
    </xf>
    <xf numFmtId="0" fontId="3" fillId="0" borderId="0" xfId="0" applyFont="1" applyAlignment="1">
      <alignment horizontal="center" vertical="top" wrapText="1"/>
    </xf>
    <xf numFmtId="0" fontId="18" fillId="0" borderId="0" xfId="0" applyFont="1" applyFill="1" applyAlignment="1" applyProtection="1">
      <alignment vertical="top"/>
    </xf>
    <xf numFmtId="169" fontId="4" fillId="0" borderId="0" xfId="83" applyNumberFormat="1" applyFont="1" applyFill="1" applyAlignment="1">
      <alignment horizontal="left"/>
    </xf>
    <xf numFmtId="0" fontId="4" fillId="0" borderId="0" xfId="0" applyNumberFormat="1" applyFont="1" applyFill="1" applyAlignment="1" applyProtection="1">
      <alignment vertical="top"/>
      <protection locked="0"/>
    </xf>
    <xf numFmtId="0" fontId="18" fillId="0" borderId="0" xfId="0" applyFont="1" applyFill="1" applyBorder="1" applyAlignment="1">
      <alignment vertical="top"/>
    </xf>
    <xf numFmtId="190" fontId="4" fillId="0" borderId="0" xfId="0" applyNumberFormat="1" applyFont="1" applyFill="1" applyAlignment="1">
      <alignment horizontal="center" vertical="top"/>
    </xf>
    <xf numFmtId="165" fontId="4" fillId="0" borderId="18" xfId="0" applyNumberFormat="1" applyFont="1" applyFill="1" applyBorder="1" applyAlignment="1"/>
    <xf numFmtId="0" fontId="4" fillId="0" borderId="0" xfId="225" applyNumberFormat="1" applyFont="1" applyFill="1" applyBorder="1" applyAlignment="1">
      <alignment horizontal="left" vertical="center"/>
    </xf>
    <xf numFmtId="0" fontId="18" fillId="0" borderId="0" xfId="225" applyNumberFormat="1" applyFont="1" applyFill="1" applyBorder="1" applyAlignment="1">
      <alignment horizontal="left" vertical="center"/>
    </xf>
    <xf numFmtId="0" fontId="18" fillId="0" borderId="0" xfId="0" applyNumberFormat="1" applyFont="1" applyFill="1" applyAlignment="1">
      <alignment vertical="top"/>
    </xf>
    <xf numFmtId="0" fontId="18" fillId="0" borderId="0" xfId="163" applyFont="1" applyFill="1" applyAlignment="1">
      <alignment vertical="top"/>
    </xf>
    <xf numFmtId="0" fontId="18" fillId="0" borderId="0" xfId="0" applyNumberFormat="1" applyFont="1" applyFill="1" applyBorder="1" applyAlignment="1">
      <alignment vertical="top"/>
    </xf>
    <xf numFmtId="0" fontId="18" fillId="0" borderId="0" xfId="0" applyFont="1" applyFill="1" applyBorder="1" applyAlignment="1">
      <alignment horizontal="left" vertical="top" indent="1"/>
    </xf>
    <xf numFmtId="0" fontId="4" fillId="0" borderId="0" xfId="0" applyFont="1" applyFill="1" applyBorder="1" applyAlignment="1">
      <alignment horizontal="justify" vertical="top"/>
    </xf>
    <xf numFmtId="0" fontId="18" fillId="0" borderId="0" xfId="223" applyFont="1" applyFill="1" applyAlignment="1">
      <alignment vertical="top" wrapText="1"/>
    </xf>
    <xf numFmtId="0" fontId="18" fillId="61" borderId="0" xfId="218" applyFont="1" applyFill="1"/>
    <xf numFmtId="0" fontId="67" fillId="61" borderId="0" xfId="218" applyFont="1" applyFill="1"/>
    <xf numFmtId="0" fontId="18" fillId="61" borderId="0" xfId="218" applyFont="1" applyFill="1" applyAlignment="1">
      <alignment horizontal="left"/>
    </xf>
    <xf numFmtId="37" fontId="18" fillId="61" borderId="0" xfId="83" applyNumberFormat="1" applyFont="1" applyFill="1" applyAlignment="1">
      <alignment horizontal="center" vertical="center"/>
    </xf>
    <xf numFmtId="165" fontId="18" fillId="61" borderId="20" xfId="83" applyNumberFormat="1" applyFont="1" applyFill="1" applyBorder="1" applyAlignment="1">
      <alignment horizontal="center"/>
    </xf>
    <xf numFmtId="0" fontId="18" fillId="0" borderId="0" xfId="225" applyFont="1" applyFill="1" applyAlignment="1">
      <alignment horizontal="justify" vertical="top"/>
    </xf>
    <xf numFmtId="0" fontId="66" fillId="0" borderId="0" xfId="0" applyFont="1" applyFill="1" applyAlignment="1" applyProtection="1">
      <protection locked="0"/>
    </xf>
    <xf numFmtId="0" fontId="18" fillId="0" borderId="0" xfId="222" applyFont="1" applyFill="1" applyAlignment="1">
      <alignment vertical="top"/>
    </xf>
    <xf numFmtId="165" fontId="4" fillId="0" borderId="0" xfId="83" applyNumberFormat="1" applyFont="1" applyFill="1" applyAlignment="1"/>
    <xf numFmtId="0" fontId="4" fillId="0" borderId="0" xfId="0" quotePrefix="1" applyFont="1" applyBorder="1" applyAlignment="1">
      <alignment horizontal="center" vertical="top"/>
    </xf>
    <xf numFmtId="0" fontId="18" fillId="0" borderId="0" xfId="213" applyFont="1" applyFill="1"/>
    <xf numFmtId="0" fontId="4" fillId="0" borderId="0" xfId="220" applyNumberFormat="1" applyFont="1" applyFill="1"/>
    <xf numFmtId="0" fontId="4" fillId="0" borderId="0" xfId="220" applyFont="1" applyFill="1"/>
    <xf numFmtId="165" fontId="67" fillId="0" borderId="0" xfId="220" applyNumberFormat="1" applyFont="1" applyFill="1"/>
    <xf numFmtId="0" fontId="18" fillId="0" borderId="0" xfId="220" quotePrefix="1" applyFont="1" applyFill="1" applyAlignment="1">
      <alignment horizontal="left"/>
    </xf>
    <xf numFmtId="0" fontId="18" fillId="0" borderId="0" xfId="220" quotePrefix="1" applyFont="1" applyFill="1" applyAlignment="1">
      <alignment horizontal="left" indent="1"/>
    </xf>
    <xf numFmtId="1" fontId="18" fillId="0" borderId="0" xfId="220" applyNumberFormat="1" applyFont="1" applyFill="1" applyAlignment="1">
      <alignment horizontal="center"/>
    </xf>
    <xf numFmtId="0" fontId="18" fillId="0" borderId="0" xfId="220" applyFont="1" applyFill="1" applyAlignment="1">
      <alignment horizontal="left" indent="1"/>
    </xf>
    <xf numFmtId="0" fontId="18" fillId="0" borderId="0" xfId="220" applyFont="1" applyFill="1" applyAlignment="1">
      <alignment horizontal="left"/>
    </xf>
    <xf numFmtId="169" fontId="18" fillId="0" borderId="0" xfId="220" applyNumberFormat="1" applyFont="1" applyFill="1" applyAlignment="1">
      <alignment horizontal="center"/>
    </xf>
    <xf numFmtId="43" fontId="67" fillId="0" borderId="0" xfId="83" applyFont="1" applyFill="1"/>
    <xf numFmtId="43" fontId="18" fillId="0" borderId="0" xfId="83" applyFont="1" applyFill="1"/>
    <xf numFmtId="37" fontId="18" fillId="0" borderId="0" xfId="220" applyNumberFormat="1" applyFont="1" applyFill="1" applyAlignment="1">
      <alignment horizontal="center"/>
    </xf>
    <xf numFmtId="0" fontId="72" fillId="0" borderId="0" xfId="223" applyFont="1" applyAlignment="1">
      <alignment horizontal="center"/>
    </xf>
    <xf numFmtId="0" fontId="18" fillId="0" borderId="0" xfId="221" applyFont="1" applyFill="1" applyAlignment="1">
      <alignment horizontal="left" vertical="top"/>
    </xf>
    <xf numFmtId="0" fontId="4" fillId="0" borderId="0" xfId="0" applyNumberFormat="1" applyFont="1" applyFill="1" applyAlignment="1" applyProtection="1">
      <alignment vertical="top"/>
    </xf>
    <xf numFmtId="0" fontId="4" fillId="0" borderId="0" xfId="0" applyFont="1" applyFill="1" applyAlignment="1" applyProtection="1">
      <alignment vertical="top"/>
      <protection locked="0"/>
    </xf>
    <xf numFmtId="0" fontId="18" fillId="0" borderId="0" xfId="0" applyFont="1" applyFill="1" applyAlignment="1" applyProtection="1">
      <alignment vertical="top"/>
      <protection locked="0"/>
    </xf>
    <xf numFmtId="0" fontId="4" fillId="0" borderId="0" xfId="221" applyFont="1" applyFill="1" applyAlignment="1">
      <alignment vertical="top"/>
    </xf>
    <xf numFmtId="0" fontId="18" fillId="0" borderId="0" xfId="0" applyNumberFormat="1" applyFont="1" applyFill="1" applyAlignment="1" applyProtection="1">
      <alignment vertical="top"/>
      <protection locked="0"/>
    </xf>
    <xf numFmtId="0" fontId="4" fillId="0" borderId="0" xfId="0" applyNumberFormat="1" applyFont="1" applyFill="1" applyAlignment="1" applyProtection="1">
      <alignment horizontal="left" vertical="top"/>
      <protection locked="0"/>
    </xf>
    <xf numFmtId="0" fontId="18" fillId="0" borderId="0" xfId="0" applyFont="1" applyFill="1" applyAlignment="1" applyProtection="1">
      <protection locked="0"/>
    </xf>
    <xf numFmtId="0" fontId="67" fillId="0" borderId="0" xfId="220" applyFont="1" applyFill="1" applyBorder="1"/>
    <xf numFmtId="0" fontId="0" fillId="0" borderId="0" xfId="0" applyAlignment="1">
      <alignment horizontal="justify" vertical="top" wrapText="1"/>
    </xf>
    <xf numFmtId="0" fontId="66" fillId="0" borderId="0" xfId="221" applyFont="1" applyFill="1" applyAlignment="1">
      <alignment vertical="top"/>
    </xf>
    <xf numFmtId="0" fontId="4" fillId="0" borderId="0" xfId="221" quotePrefix="1" applyFont="1" applyFill="1" applyAlignment="1">
      <alignment horizontal="left" vertical="top"/>
    </xf>
    <xf numFmtId="0" fontId="66" fillId="0" borderId="0" xfId="221" applyFont="1" applyFill="1" applyAlignment="1">
      <alignment horizontal="justify" vertical="top"/>
    </xf>
    <xf numFmtId="0" fontId="18" fillId="61" borderId="0" xfId="221" applyFont="1" applyFill="1" applyAlignment="1">
      <alignment vertical="top"/>
    </xf>
    <xf numFmtId="0" fontId="4" fillId="0" borderId="0" xfId="221" applyNumberFormat="1" applyFont="1" applyFill="1" applyAlignment="1">
      <alignment horizontal="left" vertical="top"/>
    </xf>
    <xf numFmtId="0" fontId="18" fillId="0" borderId="0" xfId="221" applyFont="1" applyFill="1" applyAlignment="1">
      <alignment horizontal="justify" vertical="top"/>
    </xf>
    <xf numFmtId="0" fontId="18" fillId="0" borderId="0" xfId="0" applyFont="1" applyFill="1" applyAlignment="1" applyProtection="1">
      <alignment horizontal="justify" vertical="top"/>
      <protection locked="0"/>
    </xf>
    <xf numFmtId="0" fontId="4" fillId="0" borderId="0" xfId="221" applyNumberFormat="1" applyFont="1" applyFill="1" applyBorder="1" applyAlignment="1">
      <alignment horizontal="left" vertical="top"/>
    </xf>
    <xf numFmtId="0" fontId="18" fillId="0" borderId="0" xfId="221" applyFont="1" applyFill="1" applyBorder="1" applyAlignment="1">
      <alignment vertical="top"/>
    </xf>
    <xf numFmtId="0" fontId="18" fillId="0" borderId="0" xfId="0" applyFont="1" applyFill="1" applyBorder="1" applyAlignment="1" applyProtection="1">
      <alignment vertical="top"/>
      <protection locked="0"/>
    </xf>
    <xf numFmtId="0" fontId="18" fillId="0" borderId="0" xfId="0" applyFont="1" applyFill="1" applyBorder="1" applyAlignment="1" applyProtection="1">
      <alignment horizontal="justify" vertical="top"/>
      <protection locked="0"/>
    </xf>
    <xf numFmtId="0" fontId="18" fillId="61" borderId="0" xfId="221" applyFont="1" applyFill="1" applyBorder="1" applyAlignment="1">
      <alignment vertical="top"/>
    </xf>
    <xf numFmtId="0" fontId="18" fillId="0" borderId="0" xfId="221" applyFont="1" applyFill="1" applyAlignment="1" applyProtection="1">
      <alignment vertical="top"/>
      <protection locked="0"/>
    </xf>
    <xf numFmtId="0" fontId="18" fillId="0" borderId="0" xfId="221" applyFont="1" applyFill="1" applyAlignment="1">
      <alignment horizontal="justify" vertical="top" wrapText="1"/>
    </xf>
    <xf numFmtId="0" fontId="67" fillId="0" borderId="0" xfId="221" applyFont="1" applyFill="1" applyAlignment="1">
      <alignment vertical="top"/>
    </xf>
    <xf numFmtId="0" fontId="4" fillId="0" borderId="0" xfId="225" quotePrefix="1" applyNumberFormat="1" applyFont="1" applyFill="1" applyAlignment="1">
      <alignment horizontal="left" vertical="top"/>
    </xf>
    <xf numFmtId="0" fontId="4" fillId="0" borderId="0" xfId="274" applyNumberFormat="1" applyFont="1" applyFill="1" applyBorder="1" applyAlignment="1">
      <alignment vertical="top"/>
    </xf>
    <xf numFmtId="0" fontId="18" fillId="0" borderId="0" xfId="225" applyNumberFormat="1" applyFont="1" applyFill="1" applyAlignment="1">
      <alignment vertical="top"/>
    </xf>
    <xf numFmtId="165" fontId="18" fillId="0" borderId="0" xfId="83" applyNumberFormat="1" applyFont="1" applyFill="1" applyBorder="1" applyAlignment="1">
      <alignment vertical="top"/>
    </xf>
    <xf numFmtId="0" fontId="18" fillId="0" borderId="0" xfId="282" applyNumberFormat="1" applyFont="1" applyAlignment="1">
      <alignment vertical="top"/>
    </xf>
    <xf numFmtId="0" fontId="18" fillId="0" borderId="0" xfId="0" applyFont="1" applyAlignment="1" applyProtection="1">
      <protection locked="0"/>
    </xf>
    <xf numFmtId="0" fontId="18" fillId="0" borderId="0" xfId="225" applyNumberFormat="1" applyFont="1" applyAlignment="1">
      <alignment vertical="top"/>
    </xf>
    <xf numFmtId="0" fontId="4" fillId="0" borderId="0" xfId="83" applyNumberFormat="1" applyFont="1" applyFill="1" applyBorder="1" applyAlignment="1">
      <alignment horizontal="left" vertical="top"/>
    </xf>
    <xf numFmtId="0" fontId="18" fillId="0" borderId="0" xfId="225" applyNumberFormat="1" applyFont="1" applyFill="1" applyBorder="1" applyAlignment="1">
      <alignment vertical="top"/>
    </xf>
    <xf numFmtId="37" fontId="4" fillId="0" borderId="0" xfId="0" applyNumberFormat="1" applyFont="1" applyFill="1" applyAlignment="1" applyProtection="1">
      <alignment horizontal="left"/>
      <protection locked="0"/>
    </xf>
    <xf numFmtId="0" fontId="18" fillId="0" borderId="0" xfId="163" applyFont="1" applyFill="1"/>
    <xf numFmtId="191" fontId="4" fillId="0" borderId="0" xfId="83" applyNumberFormat="1" applyFont="1" applyFill="1" applyBorder="1"/>
    <xf numFmtId="169" fontId="70" fillId="0" borderId="0" xfId="163" applyNumberFormat="1" applyFont="1" applyFill="1" applyAlignment="1">
      <alignment horizontal="center"/>
    </xf>
    <xf numFmtId="191" fontId="4" fillId="0" borderId="18" xfId="83" applyNumberFormat="1" applyFont="1" applyFill="1" applyBorder="1"/>
    <xf numFmtId="190" fontId="4" fillId="0" borderId="0" xfId="0" applyNumberFormat="1" applyFont="1" applyFill="1" applyAlignment="1" applyProtection="1">
      <alignment horizontal="left" vertical="top"/>
      <protection locked="0"/>
    </xf>
    <xf numFmtId="0" fontId="18" fillId="0" borderId="0" xfId="83" applyNumberFormat="1" applyFont="1" applyFill="1" applyAlignment="1">
      <alignment horizontal="left"/>
    </xf>
    <xf numFmtId="0" fontId="18" fillId="0" borderId="0" xfId="274" applyNumberFormat="1" applyFont="1" applyFill="1" applyAlignment="1">
      <alignment horizontal="left" vertical="center"/>
    </xf>
    <xf numFmtId="191" fontId="18" fillId="0" borderId="0" xfId="83" applyNumberFormat="1" applyFont="1" applyFill="1" applyBorder="1"/>
    <xf numFmtId="0" fontId="4" fillId="0" borderId="0" xfId="163" applyFont="1" applyFill="1"/>
    <xf numFmtId="37" fontId="4" fillId="0" borderId="0" xfId="283" quotePrefix="1" applyNumberFormat="1" applyFont="1" applyFill="1" applyBorder="1" applyAlignment="1">
      <alignment horizontal="left"/>
    </xf>
    <xf numFmtId="0" fontId="4" fillId="0" borderId="0" xfId="274" applyNumberFormat="1" applyFont="1" applyFill="1" applyBorder="1" applyAlignment="1">
      <alignment horizontal="left" vertical="center"/>
    </xf>
    <xf numFmtId="0" fontId="18" fillId="0" borderId="0" xfId="0" applyNumberFormat="1" applyFont="1" applyBorder="1" applyAlignment="1" applyProtection="1">
      <alignment vertical="top"/>
      <protection locked="0"/>
    </xf>
    <xf numFmtId="0" fontId="18" fillId="0" borderId="0" xfId="163" applyFont="1" applyFill="1" applyBorder="1" applyAlignment="1">
      <alignment vertical="top"/>
    </xf>
    <xf numFmtId="0" fontId="4" fillId="0" borderId="0" xfId="0" applyNumberFormat="1" applyFont="1" applyAlignment="1" applyProtection="1">
      <alignment horizontal="left" vertical="center" indent="1"/>
      <protection locked="0"/>
    </xf>
    <xf numFmtId="191" fontId="4" fillId="0" borderId="0" xfId="225" applyNumberFormat="1" applyFont="1" applyFill="1" applyBorder="1"/>
    <xf numFmtId="0" fontId="18" fillId="0" borderId="0" xfId="225" applyNumberFormat="1" applyFont="1" applyFill="1" applyAlignment="1">
      <alignment horizontal="left"/>
    </xf>
    <xf numFmtId="0" fontId="18" fillId="0" borderId="0" xfId="83" applyNumberFormat="1" applyFont="1" applyFill="1" applyAlignment="1">
      <alignment horizontal="left" vertical="center"/>
    </xf>
    <xf numFmtId="0" fontId="18" fillId="0" borderId="0" xfId="163" applyFont="1" applyFill="1" applyAlignment="1">
      <alignment horizontal="left" vertical="center"/>
    </xf>
    <xf numFmtId="0" fontId="4" fillId="0" borderId="0" xfId="218" applyFont="1" applyFill="1" applyBorder="1" applyAlignment="1">
      <alignment horizontal="center"/>
    </xf>
    <xf numFmtId="0" fontId="18" fillId="0" borderId="0" xfId="221" applyFont="1" applyFill="1" applyBorder="1" applyAlignment="1">
      <alignment horizontal="left" vertical="top"/>
    </xf>
    <xf numFmtId="0" fontId="67" fillId="0" borderId="0" xfId="221" applyFont="1" applyFill="1" applyBorder="1" applyAlignment="1">
      <alignment vertical="top"/>
    </xf>
    <xf numFmtId="0" fontId="18" fillId="0" borderId="0" xfId="225" applyFont="1" applyFill="1" applyBorder="1" applyAlignment="1"/>
    <xf numFmtId="0" fontId="70" fillId="0" borderId="0" xfId="225" applyFont="1" applyFill="1" applyBorder="1" applyAlignment="1"/>
    <xf numFmtId="0" fontId="6" fillId="0" borderId="0" xfId="193" applyFont="1" applyAlignment="1">
      <alignment horizontal="left" vertical="top"/>
    </xf>
    <xf numFmtId="190" fontId="4" fillId="0" borderId="0" xfId="0" applyNumberFormat="1" applyFont="1" applyFill="1" applyAlignment="1">
      <alignment horizontal="left"/>
    </xf>
    <xf numFmtId="190" fontId="4" fillId="0" borderId="0" xfId="204" applyNumberFormat="1" applyFont="1" applyFill="1" applyAlignment="1"/>
    <xf numFmtId="165" fontId="18" fillId="0" borderId="0" xfId="83" quotePrefix="1" applyNumberFormat="1" applyFont="1" applyFill="1" applyAlignment="1">
      <alignment horizontal="center"/>
    </xf>
    <xf numFmtId="165" fontId="4" fillId="0" borderId="18" xfId="83" quotePrefix="1" applyNumberFormat="1" applyFont="1" applyFill="1" applyBorder="1" applyAlignment="1">
      <alignment horizontal="center"/>
    </xf>
    <xf numFmtId="0" fontId="4" fillId="0" borderId="0" xfId="223" quotePrefix="1" applyFont="1" applyFill="1" applyAlignment="1">
      <alignment horizontal="center"/>
    </xf>
    <xf numFmtId="0" fontId="4" fillId="0" borderId="2" xfId="213" quotePrefix="1" applyFont="1" applyFill="1" applyBorder="1" applyAlignment="1">
      <alignment horizontal="center"/>
    </xf>
    <xf numFmtId="0" fontId="4" fillId="0" borderId="0" xfId="0" applyFont="1" applyFill="1" applyAlignment="1">
      <alignment horizontal="center" vertical="top"/>
    </xf>
    <xf numFmtId="0" fontId="4" fillId="0" borderId="0" xfId="218" applyFont="1" applyFill="1" applyBorder="1" applyAlignment="1"/>
    <xf numFmtId="0" fontId="18" fillId="0" borderId="0" xfId="218" applyFont="1" applyFill="1" applyBorder="1" applyAlignment="1">
      <alignment horizontal="center"/>
    </xf>
    <xf numFmtId="0" fontId="4" fillId="0" borderId="0" xfId="218" applyFont="1" applyFill="1" applyBorder="1"/>
    <xf numFmtId="0" fontId="4" fillId="0" borderId="0" xfId="224" applyFont="1" applyFill="1" applyBorder="1" applyAlignment="1">
      <alignment horizontal="centerContinuous"/>
    </xf>
    <xf numFmtId="0" fontId="4" fillId="0" borderId="0" xfId="223" quotePrefix="1" applyFont="1" applyFill="1" applyAlignment="1">
      <alignment horizontal="center" vertical="center" wrapText="1"/>
    </xf>
    <xf numFmtId="0" fontId="4" fillId="0" borderId="0" xfId="223" quotePrefix="1" applyFont="1" applyFill="1" applyBorder="1" applyAlignment="1">
      <alignment horizontal="centerContinuous"/>
    </xf>
    <xf numFmtId="0" fontId="18" fillId="0" borderId="0" xfId="0" applyFont="1" applyBorder="1" applyAlignment="1">
      <alignment horizontal="centerContinuous"/>
    </xf>
    <xf numFmtId="37" fontId="18" fillId="0" borderId="0" xfId="0" applyNumberFormat="1" applyFont="1" applyFill="1" applyProtection="1"/>
    <xf numFmtId="0" fontId="18" fillId="0" borderId="0" xfId="0" applyNumberFormat="1" applyFont="1" applyFill="1" applyAlignment="1" applyProtection="1">
      <alignment horizontal="justify" vertical="top"/>
      <protection locked="0"/>
    </xf>
    <xf numFmtId="0" fontId="92" fillId="0" borderId="0" xfId="0" applyFont="1" applyAlignment="1">
      <alignment horizontal="justify" vertical="top" wrapText="1"/>
    </xf>
    <xf numFmtId="0" fontId="93" fillId="0" borderId="0" xfId="223" applyFont="1" applyAlignment="1">
      <alignment vertical="top"/>
    </xf>
    <xf numFmtId="0" fontId="94" fillId="0" borderId="0" xfId="223" applyFont="1" applyAlignment="1">
      <alignment horizontal="center" vertical="top"/>
    </xf>
    <xf numFmtId="0" fontId="93" fillId="0" borderId="0" xfId="223" applyFont="1" applyAlignment="1">
      <alignment horizontal="center" vertical="top"/>
    </xf>
    <xf numFmtId="0" fontId="92" fillId="0" borderId="0" xfId="223" applyFont="1" applyAlignment="1">
      <alignment vertical="top"/>
    </xf>
    <xf numFmtId="0" fontId="4" fillId="0" borderId="0" xfId="223" applyNumberFormat="1" applyFont="1" applyAlignment="1">
      <alignment vertical="top"/>
    </xf>
    <xf numFmtId="0" fontId="73" fillId="0" borderId="0" xfId="223" applyFont="1" applyAlignment="1">
      <alignment horizontal="center" vertical="top"/>
    </xf>
    <xf numFmtId="0" fontId="18" fillId="0" borderId="0" xfId="223" applyFont="1" applyAlignment="1">
      <alignment vertical="top"/>
    </xf>
    <xf numFmtId="0" fontId="93" fillId="0" borderId="0" xfId="83" applyNumberFormat="1" applyFont="1" applyAlignment="1">
      <alignment horizontal="left" vertical="top"/>
    </xf>
    <xf numFmtId="191" fontId="4" fillId="0" borderId="0" xfId="225" applyNumberFormat="1" applyFont="1" applyFill="1" applyAlignment="1">
      <alignment horizontal="center" vertical="center" wrapText="1"/>
    </xf>
    <xf numFmtId="0" fontId="18" fillId="0" borderId="0" xfId="0" applyFont="1" applyAlignment="1">
      <alignment horizontal="justify" vertical="top"/>
    </xf>
    <xf numFmtId="165" fontId="18" fillId="0" borderId="0" xfId="83" applyNumberFormat="1" applyFont="1"/>
    <xf numFmtId="165" fontId="4" fillId="0" borderId="0" xfId="83" applyNumberFormat="1" applyFont="1" applyFill="1" applyAlignment="1">
      <alignment vertical="top"/>
    </xf>
    <xf numFmtId="43" fontId="18" fillId="0" borderId="0" xfId="83" applyFont="1" applyFill="1" applyBorder="1"/>
    <xf numFmtId="49" fontId="4" fillId="0" borderId="0" xfId="0" applyNumberFormat="1" applyFont="1" applyFill="1" applyAlignment="1">
      <alignment horizontal="center" vertical="top"/>
    </xf>
    <xf numFmtId="165" fontId="4" fillId="0" borderId="0" xfId="83" applyNumberFormat="1" applyFont="1" applyBorder="1" applyAlignment="1"/>
    <xf numFmtId="41" fontId="4" fillId="0" borderId="21" xfId="204" applyNumberFormat="1" applyFont="1" applyFill="1" applyBorder="1" applyAlignment="1"/>
    <xf numFmtId="41" fontId="4" fillId="0" borderId="22" xfId="204" applyNumberFormat="1" applyFont="1" applyFill="1" applyBorder="1" applyAlignment="1"/>
    <xf numFmtId="165" fontId="4" fillId="0" borderId="0" xfId="204" applyNumberFormat="1" applyFont="1" applyFill="1" applyBorder="1" applyAlignment="1"/>
    <xf numFmtId="165" fontId="4" fillId="0" borderId="18" xfId="204" applyNumberFormat="1" applyFont="1" applyFill="1" applyBorder="1" applyAlignment="1"/>
    <xf numFmtId="165" fontId="4" fillId="0" borderId="2" xfId="83" applyNumberFormat="1" applyFont="1" applyFill="1" applyBorder="1"/>
    <xf numFmtId="165" fontId="4" fillId="0" borderId="21" xfId="83" applyNumberFormat="1" applyFont="1" applyFill="1" applyBorder="1"/>
    <xf numFmtId="165" fontId="4" fillId="0" borderId="20" xfId="83" applyNumberFormat="1" applyFont="1" applyFill="1" applyBorder="1"/>
    <xf numFmtId="165" fontId="4" fillId="0" borderId="22" xfId="83" applyNumberFormat="1" applyFont="1" applyFill="1" applyBorder="1"/>
    <xf numFmtId="165" fontId="4" fillId="0" borderId="23" xfId="83" applyNumberFormat="1" applyFont="1" applyFill="1" applyBorder="1"/>
    <xf numFmtId="165" fontId="4" fillId="0" borderId="20" xfId="83" applyNumberFormat="1" applyFont="1" applyFill="1" applyBorder="1" applyAlignment="1">
      <alignment horizontal="center"/>
    </xf>
    <xf numFmtId="165" fontId="4" fillId="0" borderId="0" xfId="83" applyNumberFormat="1" applyFont="1" applyFill="1" applyBorder="1" applyAlignment="1">
      <alignment horizontal="right"/>
    </xf>
    <xf numFmtId="165" fontId="4" fillId="0" borderId="21" xfId="83" applyNumberFormat="1" applyFont="1" applyFill="1" applyBorder="1" applyAlignment="1">
      <alignment horizontal="center"/>
    </xf>
    <xf numFmtId="165" fontId="4" fillId="0" borderId="22" xfId="83" applyNumberFormat="1" applyFont="1" applyFill="1" applyBorder="1" applyAlignment="1">
      <alignment horizontal="center"/>
    </xf>
    <xf numFmtId="165" fontId="4" fillId="0" borderId="18" xfId="218" applyNumberFormat="1" applyFont="1" applyFill="1" applyBorder="1"/>
    <xf numFmtId="165" fontId="4" fillId="61" borderId="20" xfId="83" applyNumberFormat="1" applyFont="1" applyFill="1" applyBorder="1" applyAlignment="1">
      <alignment horizontal="center"/>
    </xf>
    <xf numFmtId="165" fontId="4" fillId="0" borderId="19" xfId="83" applyNumberFormat="1" applyFont="1" applyFill="1" applyBorder="1"/>
    <xf numFmtId="0" fontId="4" fillId="0" borderId="0" xfId="223" quotePrefix="1" applyFont="1" applyFill="1" applyAlignment="1">
      <alignment horizontal="center"/>
    </xf>
    <xf numFmtId="0" fontId="0" fillId="0" borderId="0" xfId="0" applyAlignment="1">
      <alignment horizontal="justify" vertical="top" wrapText="1"/>
    </xf>
    <xf numFmtId="0" fontId="4" fillId="0" borderId="0" xfId="83" quotePrefix="1" applyNumberFormat="1" applyFont="1" applyFill="1" applyAlignment="1">
      <alignment horizontal="center"/>
    </xf>
    <xf numFmtId="0" fontId="4" fillId="0" borderId="0" xfId="223" applyFont="1" applyFill="1" applyAlignment="1">
      <alignment horizontal="center"/>
    </xf>
    <xf numFmtId="0" fontId="18" fillId="0" borderId="0" xfId="0" applyFont="1" applyFill="1" applyAlignment="1">
      <alignment horizontal="justify" vertical="top"/>
    </xf>
    <xf numFmtId="0" fontId="4" fillId="0" borderId="0" xfId="0" applyFont="1" applyFill="1" applyAlignment="1">
      <alignment horizontal="center" vertical="top"/>
    </xf>
    <xf numFmtId="0" fontId="4" fillId="0" borderId="0" xfId="223" applyFont="1"/>
    <xf numFmtId="0" fontId="4" fillId="0" borderId="0" xfId="223" applyFont="1" applyAlignment="1">
      <alignment vertical="center"/>
    </xf>
    <xf numFmtId="0" fontId="18" fillId="0" borderId="0" xfId="223" applyFont="1" applyAlignment="1">
      <alignment horizontal="center" vertical="center"/>
    </xf>
    <xf numFmtId="165" fontId="18" fillId="0" borderId="0" xfId="83" applyNumberFormat="1" applyFont="1" applyFill="1" applyBorder="1" applyAlignment="1">
      <alignment vertical="center"/>
    </xf>
    <xf numFmtId="165" fontId="18" fillId="0" borderId="0" xfId="83" applyNumberFormat="1" applyFont="1" applyFill="1" applyAlignment="1">
      <alignment vertical="center"/>
    </xf>
    <xf numFmtId="49" fontId="4" fillId="0" borderId="0" xfId="223" applyNumberFormat="1" applyFont="1" applyAlignment="1">
      <alignment vertical="center"/>
    </xf>
    <xf numFmtId="0" fontId="18" fillId="0" borderId="0" xfId="289" applyNumberFormat="1" applyFont="1" applyAlignment="1">
      <alignment horizontal="left" indent="1"/>
    </xf>
    <xf numFmtId="165" fontId="4" fillId="0" borderId="0" xfId="83" applyNumberFormat="1" applyFont="1" applyFill="1" applyBorder="1" applyAlignment="1">
      <alignment vertical="center"/>
    </xf>
    <xf numFmtId="165" fontId="4" fillId="0" borderId="22" xfId="83" applyNumberFormat="1" applyFont="1" applyFill="1" applyBorder="1" applyAlignment="1">
      <alignment vertical="center"/>
    </xf>
    <xf numFmtId="165" fontId="4" fillId="0" borderId="18" xfId="83" applyNumberFormat="1" applyFont="1" applyFill="1" applyBorder="1" applyAlignment="1">
      <alignment vertical="center"/>
    </xf>
    <xf numFmtId="37" fontId="18" fillId="0" borderId="0" xfId="0" applyNumberFormat="1" applyFont="1" applyFill="1" applyAlignment="1" applyProtection="1">
      <alignment horizontal="left"/>
    </xf>
    <xf numFmtId="165" fontId="18" fillId="0" borderId="0" xfId="291" applyNumberFormat="1" applyFont="1" applyFill="1"/>
    <xf numFmtId="0" fontId="18" fillId="0" borderId="0" xfId="291" applyFont="1" applyFill="1"/>
    <xf numFmtId="49" fontId="4" fillId="0" borderId="0" xfId="223" applyNumberFormat="1" applyFont="1" applyAlignment="1"/>
    <xf numFmtId="165" fontId="4" fillId="0" borderId="0" xfId="291" applyNumberFormat="1" applyFont="1" applyFill="1"/>
    <xf numFmtId="37" fontId="4" fillId="0" borderId="0" xfId="0" applyNumberFormat="1" applyFont="1" applyFill="1" applyAlignment="1" applyProtection="1">
      <alignment horizontal="left"/>
    </xf>
    <xf numFmtId="0" fontId="4" fillId="0" borderId="2" xfId="0" quotePrefix="1" applyFont="1" applyFill="1" applyBorder="1" applyAlignment="1">
      <alignment horizontal="center" vertical="top"/>
    </xf>
    <xf numFmtId="0" fontId="18" fillId="0" borderId="2" xfId="0" applyFont="1" applyFill="1" applyBorder="1" applyAlignment="1">
      <alignment horizontal="center" vertical="top" wrapText="1"/>
    </xf>
    <xf numFmtId="165" fontId="4" fillId="0" borderId="0" xfId="83" quotePrefix="1" applyNumberFormat="1" applyFont="1" applyFill="1" applyAlignment="1">
      <alignment horizontal="center"/>
    </xf>
    <xf numFmtId="0" fontId="4" fillId="0" borderId="0" xfId="223" quotePrefix="1" applyFont="1" applyFill="1" applyAlignment="1">
      <alignment horizontal="center"/>
    </xf>
    <xf numFmtId="0" fontId="18" fillId="0" borderId="0" xfId="0" applyFont="1" applyAlignment="1">
      <alignment horizontal="justify" vertical="top" wrapText="1"/>
    </xf>
    <xf numFmtId="0" fontId="18" fillId="0" borderId="0" xfId="0" applyFont="1" applyFill="1" applyAlignment="1" applyProtection="1">
      <alignment horizontal="justify" vertical="top" wrapText="1"/>
      <protection locked="0"/>
    </xf>
    <xf numFmtId="0" fontId="4" fillId="0" borderId="0" xfId="83" quotePrefix="1" applyNumberFormat="1" applyFont="1" applyFill="1" applyAlignment="1">
      <alignment horizontal="center"/>
    </xf>
    <xf numFmtId="0" fontId="4" fillId="0" borderId="0" xfId="223" applyFont="1" applyFill="1" applyAlignment="1">
      <alignment horizontal="center"/>
    </xf>
    <xf numFmtId="0" fontId="18" fillId="0" borderId="0" xfId="225" applyNumberFormat="1" applyFont="1" applyFill="1" applyAlignment="1">
      <alignment horizontal="justify" vertical="top" wrapText="1"/>
    </xf>
    <xf numFmtId="0" fontId="0" fillId="0" borderId="0" xfId="0" applyFill="1" applyAlignment="1">
      <alignment horizontal="justify" vertical="top" wrapText="1"/>
    </xf>
    <xf numFmtId="0" fontId="18" fillId="0" borderId="0" xfId="0" applyFont="1" applyFill="1" applyAlignment="1">
      <alignment horizontal="justify" vertical="top"/>
    </xf>
    <xf numFmtId="0" fontId="4" fillId="0" borderId="0" xfId="83" quotePrefix="1" applyNumberFormat="1" applyFont="1" applyFill="1" applyAlignment="1">
      <alignment horizontal="center" vertical="center" wrapText="1"/>
    </xf>
    <xf numFmtId="0" fontId="4" fillId="0" borderId="0" xfId="0" applyFont="1" applyFill="1" applyAlignment="1">
      <alignment horizontal="center" vertical="top"/>
    </xf>
    <xf numFmtId="0" fontId="4" fillId="0" borderId="0" xfId="293" applyNumberFormat="1" applyFont="1" applyFill="1" applyBorder="1" applyAlignment="1">
      <alignment horizontal="center" vertical="top" wrapText="1"/>
    </xf>
    <xf numFmtId="0" fontId="4" fillId="0" borderId="0" xfId="294" applyNumberFormat="1" applyFont="1" applyFill="1" applyBorder="1" applyAlignment="1">
      <alignment horizontal="center" vertical="top" wrapText="1"/>
    </xf>
    <xf numFmtId="0" fontId="18" fillId="0" borderId="23" xfId="223" quotePrefix="1" applyFont="1" applyFill="1" applyBorder="1" applyAlignment="1">
      <alignment horizontal="center" vertical="top"/>
    </xf>
    <xf numFmtId="0" fontId="4" fillId="0" borderId="0" xfId="217" applyFont="1" applyFill="1" applyAlignment="1"/>
    <xf numFmtId="0" fontId="18" fillId="0" borderId="0" xfId="0" applyFont="1" applyAlignment="1">
      <alignment horizontal="left" indent="1"/>
    </xf>
    <xf numFmtId="37" fontId="4" fillId="0" borderId="0" xfId="0" applyNumberFormat="1" applyFont="1" applyFill="1" applyAlignment="1" applyProtection="1"/>
    <xf numFmtId="0" fontId="18" fillId="0" borderId="0" xfId="217" applyFont="1" applyFill="1" applyAlignment="1"/>
    <xf numFmtId="49" fontId="18" fillId="0" borderId="0" xfId="223" quotePrefix="1" applyNumberFormat="1" applyFont="1" applyAlignment="1"/>
    <xf numFmtId="165" fontId="4" fillId="0" borderId="0" xfId="83" applyNumberFormat="1" applyFont="1" applyFill="1" applyBorder="1" applyAlignment="1" applyProtection="1">
      <alignment horizontal="right"/>
    </xf>
    <xf numFmtId="165" fontId="18" fillId="0" borderId="0" xfId="83" applyNumberFormat="1" applyFont="1" applyFill="1" applyBorder="1" applyAlignment="1" applyProtection="1">
      <alignment horizontal="right"/>
    </xf>
    <xf numFmtId="165" fontId="4" fillId="0" borderId="0" xfId="83" applyNumberFormat="1" applyFont="1" applyFill="1" applyAlignment="1" applyProtection="1">
      <alignment horizontal="right"/>
    </xf>
    <xf numFmtId="165" fontId="18" fillId="0" borderId="0" xfId="83" applyNumberFormat="1" applyFont="1" applyFill="1" applyAlignment="1" applyProtection="1">
      <alignment horizontal="right"/>
    </xf>
    <xf numFmtId="43" fontId="18" fillId="0" borderId="0" xfId="83" applyFont="1"/>
    <xf numFmtId="165" fontId="4" fillId="0" borderId="0" xfId="83" applyNumberFormat="1" applyFont="1" applyFill="1" applyAlignment="1">
      <alignment horizontal="right"/>
    </xf>
    <xf numFmtId="165" fontId="18" fillId="0" borderId="0" xfId="83" applyNumberFormat="1" applyFont="1" applyFill="1" applyAlignment="1">
      <alignment horizontal="right"/>
    </xf>
    <xf numFmtId="165" fontId="4" fillId="0" borderId="18" xfId="83" applyNumberFormat="1" applyFont="1" applyFill="1" applyBorder="1" applyAlignment="1" applyProtection="1">
      <alignment horizontal="right"/>
    </xf>
    <xf numFmtId="165" fontId="18" fillId="0" borderId="18" xfId="83" applyNumberFormat="1" applyFont="1" applyFill="1" applyBorder="1" applyAlignment="1" applyProtection="1">
      <alignment horizontal="right"/>
    </xf>
    <xf numFmtId="165" fontId="4" fillId="0" borderId="38" xfId="83" applyNumberFormat="1" applyFont="1" applyFill="1" applyBorder="1"/>
    <xf numFmtId="165" fontId="18" fillId="0" borderId="0" xfId="291" applyNumberFormat="1" applyFont="1" applyFill="1" applyBorder="1"/>
    <xf numFmtId="191" fontId="4" fillId="0" borderId="0" xfId="295" applyFont="1" applyFill="1" applyBorder="1" applyAlignment="1" applyProtection="1">
      <alignment vertical="top"/>
      <protection locked="0"/>
    </xf>
    <xf numFmtId="191" fontId="18" fillId="0" borderId="0" xfId="295" applyFont="1" applyFill="1" applyBorder="1" applyAlignment="1" applyProtection="1">
      <alignment vertical="top"/>
      <protection locked="0"/>
    </xf>
    <xf numFmtId="191" fontId="4" fillId="0" borderId="23" xfId="295" applyFont="1" applyBorder="1" applyAlignment="1" applyProtection="1">
      <alignment vertical="top"/>
      <protection locked="0"/>
    </xf>
    <xf numFmtId="165" fontId="4" fillId="0" borderId="0" xfId="291" applyNumberFormat="1" applyFont="1" applyFill="1" applyBorder="1"/>
    <xf numFmtId="191" fontId="4" fillId="0" borderId="0" xfId="295" applyFont="1" applyAlignment="1" applyProtection="1">
      <alignment vertical="top"/>
      <protection locked="0"/>
    </xf>
    <xf numFmtId="191" fontId="4" fillId="0" borderId="21" xfId="295" applyFont="1" applyFill="1" applyBorder="1" applyAlignment="1">
      <alignment vertical="top"/>
    </xf>
    <xf numFmtId="191" fontId="18" fillId="0" borderId="0" xfId="295" applyFont="1" applyFill="1" applyBorder="1" applyAlignment="1">
      <alignment vertical="top"/>
    </xf>
    <xf numFmtId="191" fontId="4" fillId="0" borderId="22" xfId="295" applyFont="1" applyFill="1" applyBorder="1" applyAlignment="1">
      <alignment vertical="top"/>
    </xf>
    <xf numFmtId="191" fontId="4" fillId="0" borderId="0" xfId="295" applyFont="1" applyFill="1" applyBorder="1" applyAlignment="1">
      <alignment vertical="top"/>
    </xf>
    <xf numFmtId="191" fontId="4" fillId="0" borderId="18" xfId="295" applyFont="1" applyFill="1" applyBorder="1" applyAlignment="1">
      <alignment vertical="top"/>
    </xf>
    <xf numFmtId="191" fontId="18" fillId="0" borderId="18" xfId="295" applyFont="1" applyFill="1" applyBorder="1" applyAlignment="1">
      <alignment vertical="top"/>
    </xf>
    <xf numFmtId="191" fontId="4" fillId="0" borderId="18" xfId="295" applyFont="1" applyFill="1" applyBorder="1" applyAlignment="1" applyProtection="1">
      <alignment vertical="top"/>
    </xf>
    <xf numFmtId="191" fontId="18" fillId="0" borderId="18" xfId="295" applyFont="1" applyFill="1" applyBorder="1" applyAlignment="1" applyProtection="1">
      <alignment vertical="top"/>
    </xf>
    <xf numFmtId="0" fontId="4" fillId="0" borderId="0" xfId="292" applyFont="1" applyFill="1" applyAlignment="1">
      <alignment horizontal="center" vertical="top"/>
      <protection locked="0"/>
    </xf>
    <xf numFmtId="0" fontId="18" fillId="0" borderId="0" xfId="292" applyFont="1" applyFill="1" applyAlignment="1">
      <alignment horizontal="center" vertical="top"/>
      <protection locked="0"/>
    </xf>
    <xf numFmtId="179" fontId="4" fillId="0" borderId="19" xfId="293" applyNumberFormat="1" applyFont="1" applyFill="1" applyBorder="1" applyAlignment="1">
      <alignment vertical="top"/>
    </xf>
    <xf numFmtId="179" fontId="18" fillId="0" borderId="19" xfId="293" applyNumberFormat="1" applyFont="1" applyFill="1" applyBorder="1" applyAlignment="1">
      <alignment vertical="top"/>
    </xf>
    <xf numFmtId="43" fontId="18" fillId="0" borderId="0" xfId="83" applyFont="1" applyFill="1" applyBorder="1" applyAlignment="1" applyProtection="1">
      <alignment vertical="top"/>
      <protection locked="0"/>
    </xf>
    <xf numFmtId="0" fontId="18" fillId="0" borderId="0" xfId="225" applyNumberFormat="1" applyFont="1" applyFill="1" applyBorder="1" applyAlignment="1">
      <alignment horizontal="center" vertical="top"/>
    </xf>
    <xf numFmtId="0" fontId="4" fillId="0" borderId="0" xfId="83" applyNumberFormat="1" applyFont="1" applyAlignment="1">
      <alignment horizontal="left" vertical="top"/>
    </xf>
    <xf numFmtId="0" fontId="4" fillId="0" borderId="0" xfId="223" applyFont="1" applyAlignment="1">
      <alignment horizontal="center" vertical="top"/>
    </xf>
    <xf numFmtId="0" fontId="4" fillId="0" borderId="0" xfId="223" quotePrefix="1" applyNumberFormat="1" applyFont="1" applyAlignment="1">
      <alignment horizontal="left" vertical="top"/>
    </xf>
    <xf numFmtId="0" fontId="4" fillId="0" borderId="0" xfId="205" applyNumberFormat="1" applyFont="1" applyFill="1" applyBorder="1" applyAlignment="1">
      <alignment horizontal="center" vertical="top" wrapText="1"/>
    </xf>
    <xf numFmtId="0" fontId="4" fillId="0" borderId="1" xfId="111" applyNumberFormat="1" applyFont="1" applyFill="1" applyBorder="1" applyAlignment="1">
      <alignment horizontal="center" vertical="top" wrapText="1"/>
    </xf>
    <xf numFmtId="0" fontId="4" fillId="0" borderId="1" xfId="176" applyNumberFormat="1" applyFont="1" applyFill="1" applyBorder="1" applyAlignment="1">
      <alignment horizontal="center" vertical="top" wrapText="1"/>
    </xf>
    <xf numFmtId="0" fontId="4" fillId="0" borderId="0" xfId="176" applyNumberFormat="1" applyFont="1" applyFill="1" applyBorder="1" applyAlignment="1">
      <alignment horizontal="center" vertical="center" wrapText="1"/>
    </xf>
    <xf numFmtId="0" fontId="4" fillId="0" borderId="0" xfId="111" applyNumberFormat="1" applyFont="1" applyFill="1" applyBorder="1" applyAlignment="1">
      <alignment horizontal="center" vertical="top" wrapText="1"/>
    </xf>
    <xf numFmtId="0" fontId="4" fillId="0" borderId="0" xfId="176" applyNumberFormat="1" applyFont="1" applyFill="1" applyBorder="1" applyAlignment="1">
      <alignment horizontal="center" vertical="top" wrapText="1"/>
    </xf>
    <xf numFmtId="0" fontId="4" fillId="0" borderId="0" xfId="205" applyFont="1" applyFill="1" applyAlignment="1">
      <alignment horizontal="left"/>
    </xf>
    <xf numFmtId="192" fontId="18" fillId="0" borderId="0" xfId="205" applyNumberFormat="1" applyFont="1" applyFill="1" applyAlignment="1">
      <alignment horizontal="center"/>
    </xf>
    <xf numFmtId="43" fontId="18" fillId="0" borderId="0" xfId="284" applyFont="1" applyFill="1" applyAlignment="1"/>
    <xf numFmtId="41" fontId="18" fillId="0" borderId="0" xfId="111" applyNumberFormat="1" applyFont="1" applyFill="1" applyAlignment="1"/>
    <xf numFmtId="9" fontId="18" fillId="0" borderId="0" xfId="247" applyNumberFormat="1" applyFont="1" applyFill="1" applyAlignment="1">
      <alignment horizontal="center" vertical="center"/>
    </xf>
    <xf numFmtId="192" fontId="18" fillId="0" borderId="0" xfId="205" applyNumberFormat="1" applyFont="1" applyFill="1" applyAlignment="1">
      <alignment horizontal="left"/>
    </xf>
    <xf numFmtId="41" fontId="18" fillId="0" borderId="0" xfId="111" applyNumberFormat="1" applyFont="1" applyFill="1" applyBorder="1" applyAlignment="1"/>
    <xf numFmtId="43" fontId="18" fillId="0" borderId="0" xfId="107" applyFont="1" applyFill="1" applyBorder="1" applyAlignment="1"/>
    <xf numFmtId="41" fontId="18" fillId="0" borderId="0" xfId="290" applyNumberFormat="1" applyFont="1" applyFill="1" applyAlignment="1">
      <alignment horizontal="left"/>
    </xf>
    <xf numFmtId="193" fontId="18" fillId="0" borderId="0" xfId="111" applyNumberFormat="1" applyFont="1" applyFill="1" applyAlignment="1"/>
    <xf numFmtId="10" fontId="18" fillId="0" borderId="0" xfId="247" applyNumberFormat="1" applyFont="1" applyFill="1" applyAlignment="1"/>
    <xf numFmtId="165" fontId="18" fillId="0" borderId="0" xfId="107" applyNumberFormat="1" applyFont="1" applyFill="1" applyBorder="1" applyAlignment="1"/>
    <xf numFmtId="41" fontId="4" fillId="0" borderId="18" xfId="111" applyNumberFormat="1" applyFont="1" applyFill="1" applyBorder="1" applyAlignment="1"/>
    <xf numFmtId="193" fontId="4" fillId="0" borderId="18" xfId="247" applyNumberFormat="1" applyFont="1" applyFill="1" applyBorder="1" applyAlignment="1"/>
    <xf numFmtId="10" fontId="4" fillId="0" borderId="18" xfId="247" applyNumberFormat="1" applyFont="1" applyFill="1" applyBorder="1" applyAlignment="1"/>
    <xf numFmtId="0" fontId="4" fillId="0" borderId="0" xfId="225" applyNumberFormat="1" applyFont="1" applyFill="1" applyAlignment="1">
      <alignment vertical="top"/>
    </xf>
    <xf numFmtId="0" fontId="4" fillId="0" borderId="0" xfId="0" applyFont="1" applyFill="1" applyAlignment="1" applyProtection="1">
      <alignment horizontal="center" vertical="center" wrapText="1"/>
      <protection locked="0"/>
    </xf>
    <xf numFmtId="0" fontId="4" fillId="0" borderId="0" xfId="0" applyFont="1" applyFill="1" applyAlignment="1" applyProtection="1">
      <protection locked="0"/>
    </xf>
    <xf numFmtId="165" fontId="18" fillId="0" borderId="0" xfId="225" applyNumberFormat="1" applyFont="1" applyFill="1" applyBorder="1" applyAlignment="1">
      <alignment vertical="top"/>
    </xf>
    <xf numFmtId="0" fontId="4" fillId="0" borderId="0" xfId="225" applyNumberFormat="1" applyFont="1" applyFill="1" applyBorder="1" applyAlignment="1">
      <alignment horizontal="center" vertical="center" wrapText="1"/>
    </xf>
    <xf numFmtId="169" fontId="18" fillId="0" borderId="0" xfId="221" applyNumberFormat="1" applyFont="1" applyFill="1" applyBorder="1" applyAlignment="1">
      <alignment horizontal="center" vertical="top"/>
    </xf>
    <xf numFmtId="0" fontId="18" fillId="0" borderId="0" xfId="0" applyFont="1" applyFill="1" applyAlignment="1" applyProtection="1">
      <alignment horizontal="center"/>
      <protection locked="0"/>
    </xf>
    <xf numFmtId="43" fontId="4" fillId="0" borderId="21" xfId="83" applyNumberFormat="1" applyFont="1" applyFill="1" applyBorder="1" applyAlignment="1">
      <alignment vertical="center"/>
    </xf>
    <xf numFmtId="194" fontId="18" fillId="0" borderId="0" xfId="111" applyNumberFormat="1" applyFont="1" applyFill="1" applyBorder="1" applyAlignment="1">
      <alignment horizontal="center" vertical="center"/>
    </xf>
    <xf numFmtId="0" fontId="18" fillId="0" borderId="0" xfId="205" applyFont="1" applyFill="1" applyAlignment="1">
      <alignment horizontal="left"/>
    </xf>
    <xf numFmtId="165" fontId="18" fillId="0" borderId="0" xfId="216" applyNumberFormat="1" applyFont="1" applyFill="1" applyBorder="1"/>
    <xf numFmtId="165" fontId="18" fillId="0" borderId="0" xfId="216" applyNumberFormat="1" applyFont="1" applyFill="1" applyAlignment="1">
      <alignment horizontal="center"/>
    </xf>
    <xf numFmtId="0" fontId="18" fillId="0" borderId="0" xfId="223" quotePrefix="1" applyFont="1" applyFill="1" applyBorder="1" applyAlignment="1">
      <alignment horizontal="center"/>
    </xf>
    <xf numFmtId="43" fontId="18" fillId="0" borderId="0" xfId="83" applyFont="1" applyFill="1" applyAlignment="1">
      <alignment horizontal="center"/>
    </xf>
    <xf numFmtId="165" fontId="18" fillId="0" borderId="0" xfId="83" applyNumberFormat="1" applyFont="1" applyBorder="1" applyAlignment="1">
      <alignment horizontal="left"/>
    </xf>
    <xf numFmtId="0" fontId="4" fillId="0" borderId="0" xfId="0" quotePrefix="1" applyFont="1" applyFill="1" applyBorder="1" applyAlignment="1">
      <alignment horizontal="center" vertical="top"/>
    </xf>
    <xf numFmtId="0" fontId="18" fillId="0" borderId="0" xfId="0" applyFont="1" applyFill="1" applyBorder="1" applyAlignment="1">
      <alignment horizontal="center" vertical="top" wrapText="1"/>
    </xf>
    <xf numFmtId="165" fontId="18" fillId="0" borderId="0" xfId="83" applyNumberFormat="1" applyFont="1" applyFill="1" applyBorder="1" applyAlignment="1">
      <alignment horizontal="left"/>
    </xf>
    <xf numFmtId="0" fontId="4" fillId="0" borderId="0" xfId="223" quotePrefix="1" applyFont="1" applyFill="1" applyBorder="1" applyAlignment="1">
      <alignment horizontal="center"/>
    </xf>
    <xf numFmtId="0" fontId="0" fillId="0" borderId="0" xfId="0" applyAlignment="1">
      <alignment horizontal="justify" vertical="top" wrapText="1"/>
    </xf>
    <xf numFmtId="0" fontId="18" fillId="0" borderId="0" xfId="0" applyFont="1" applyAlignment="1">
      <alignment horizontal="justify" vertical="top" wrapText="1"/>
    </xf>
    <xf numFmtId="0" fontId="4" fillId="0" borderId="0" xfId="83" quotePrefix="1" applyNumberFormat="1" applyFont="1" applyFill="1" applyAlignment="1">
      <alignment horizontal="center"/>
    </xf>
    <xf numFmtId="0" fontId="4" fillId="0" borderId="0" xfId="223" applyFont="1" applyFill="1" applyAlignment="1">
      <alignment horizontal="center"/>
    </xf>
    <xf numFmtId="165" fontId="4" fillId="0" borderId="0" xfId="93" quotePrefix="1" applyNumberFormat="1" applyFont="1" applyFill="1" applyAlignment="1">
      <alignment horizontal="center" vertical="center" wrapText="1"/>
    </xf>
    <xf numFmtId="0" fontId="4" fillId="0" borderId="0" xfId="223" applyFont="1" applyAlignment="1">
      <alignment horizontal="left"/>
    </xf>
    <xf numFmtId="37" fontId="4" fillId="0" borderId="0" xfId="223" applyNumberFormat="1" applyFont="1" applyFill="1" applyAlignment="1"/>
    <xf numFmtId="0" fontId="4" fillId="0" borderId="0" xfId="223" applyNumberFormat="1" applyFont="1" applyAlignment="1">
      <alignment horizontal="left" vertical="top"/>
    </xf>
    <xf numFmtId="0" fontId="0" fillId="0" borderId="0" xfId="0" applyFill="1" applyAlignment="1">
      <alignment horizontal="justify" vertical="top"/>
    </xf>
    <xf numFmtId="0" fontId="4" fillId="0" borderId="0" xfId="93" quotePrefix="1" applyNumberFormat="1" applyFont="1" applyFill="1" applyAlignment="1">
      <alignment horizontal="center" vertical="center" wrapText="1"/>
    </xf>
    <xf numFmtId="0" fontId="4" fillId="0" borderId="0" xfId="93" applyNumberFormat="1" applyFont="1" applyFill="1" applyAlignment="1">
      <alignment vertical="top"/>
    </xf>
    <xf numFmtId="165" fontId="18" fillId="0" borderId="18" xfId="83" applyNumberFormat="1" applyFont="1" applyFill="1" applyBorder="1" applyAlignment="1">
      <alignment vertical="center"/>
    </xf>
    <xf numFmtId="43" fontId="18" fillId="0" borderId="21" xfId="83" applyNumberFormat="1" applyFont="1" applyFill="1" applyBorder="1" applyAlignment="1">
      <alignment vertical="center"/>
    </xf>
    <xf numFmtId="165" fontId="18" fillId="0" borderId="22" xfId="83" applyNumberFormat="1" applyFont="1" applyFill="1" applyBorder="1" applyAlignment="1">
      <alignment vertical="center"/>
    </xf>
    <xf numFmtId="0" fontId="18" fillId="0" borderId="0" xfId="93" applyNumberFormat="1" applyFont="1" applyFill="1" applyAlignment="1">
      <alignment vertical="top"/>
    </xf>
    <xf numFmtId="0" fontId="18" fillId="0" borderId="0" xfId="0" applyNumberFormat="1" applyFont="1" applyFill="1" applyAlignment="1">
      <alignment horizontal="left" vertical="top" indent="1"/>
    </xf>
    <xf numFmtId="165" fontId="4" fillId="0" borderId="0" xfId="216" applyNumberFormat="1" applyFont="1" applyFill="1" applyBorder="1"/>
    <xf numFmtId="165" fontId="4" fillId="0" borderId="0" xfId="83" applyNumberFormat="1" applyFont="1"/>
    <xf numFmtId="0" fontId="18" fillId="0" borderId="0" xfId="0" applyFont="1" applyFill="1" applyAlignment="1">
      <alignment horizontal="justify" vertical="top"/>
    </xf>
    <xf numFmtId="191" fontId="18" fillId="0" borderId="21" xfId="295" applyFont="1" applyFill="1" applyBorder="1" applyAlignment="1">
      <alignment vertical="top"/>
    </xf>
    <xf numFmtId="191" fontId="18" fillId="0" borderId="22" xfId="295" applyFont="1" applyFill="1" applyBorder="1" applyAlignment="1">
      <alignment vertical="top"/>
    </xf>
    <xf numFmtId="165" fontId="18" fillId="0" borderId="23" xfId="83" applyNumberFormat="1" applyFont="1" applyFill="1" applyBorder="1" applyAlignment="1" applyProtection="1">
      <alignment vertical="top"/>
      <protection locked="0"/>
    </xf>
    <xf numFmtId="191" fontId="18" fillId="0" borderId="0" xfId="295" applyFont="1" applyFill="1" applyAlignment="1" applyProtection="1">
      <alignment vertical="top"/>
      <protection locked="0"/>
    </xf>
    <xf numFmtId="165" fontId="4" fillId="0" borderId="34" xfId="83" applyNumberFormat="1" applyFont="1" applyFill="1" applyBorder="1" applyAlignment="1" applyProtection="1">
      <alignment horizontal="right"/>
    </xf>
    <xf numFmtId="165" fontId="4" fillId="0" borderId="23" xfId="83" applyNumberFormat="1" applyFont="1" applyFill="1" applyBorder="1" applyAlignment="1" applyProtection="1">
      <alignment horizontal="right"/>
    </xf>
    <xf numFmtId="165" fontId="4" fillId="0" borderId="35" xfId="83" applyNumberFormat="1" applyFont="1" applyFill="1" applyBorder="1" applyAlignment="1" applyProtection="1">
      <alignment horizontal="right"/>
    </xf>
    <xf numFmtId="165" fontId="4" fillId="0" borderId="24" xfId="83" applyNumberFormat="1" applyFont="1" applyFill="1" applyBorder="1" applyAlignment="1" applyProtection="1">
      <alignment horizontal="right"/>
    </xf>
    <xf numFmtId="165" fontId="4" fillId="0" borderId="15" xfId="83" applyNumberFormat="1" applyFont="1" applyFill="1" applyBorder="1" applyAlignment="1" applyProtection="1">
      <alignment horizontal="right"/>
    </xf>
    <xf numFmtId="165" fontId="4" fillId="0" borderId="36" xfId="83" applyNumberFormat="1" applyFont="1" applyFill="1" applyBorder="1" applyAlignment="1" applyProtection="1">
      <alignment horizontal="right"/>
    </xf>
    <xf numFmtId="165" fontId="4" fillId="0" borderId="2" xfId="83" applyNumberFormat="1" applyFont="1" applyFill="1" applyBorder="1" applyAlignment="1" applyProtection="1">
      <alignment horizontal="right"/>
    </xf>
    <xf numFmtId="165" fontId="4" fillId="0" borderId="37" xfId="83" applyNumberFormat="1" applyFont="1" applyFill="1" applyBorder="1" applyAlignment="1" applyProtection="1">
      <alignment horizontal="right"/>
    </xf>
    <xf numFmtId="165" fontId="18" fillId="0" borderId="34" xfId="83" applyNumberFormat="1" applyFont="1" applyFill="1" applyBorder="1" applyAlignment="1" applyProtection="1">
      <alignment horizontal="right"/>
    </xf>
    <xf numFmtId="165" fontId="18" fillId="0" borderId="23" xfId="83" applyNumberFormat="1" applyFont="1" applyFill="1" applyBorder="1" applyAlignment="1" applyProtection="1">
      <alignment horizontal="right"/>
    </xf>
    <xf numFmtId="165" fontId="18" fillId="0" borderId="35" xfId="83" applyNumberFormat="1" applyFont="1" applyFill="1" applyBorder="1" applyAlignment="1" applyProtection="1">
      <alignment horizontal="right"/>
    </xf>
    <xf numFmtId="165" fontId="18" fillId="0" borderId="36" xfId="83" applyNumberFormat="1" applyFont="1" applyFill="1" applyBorder="1" applyAlignment="1" applyProtection="1">
      <alignment horizontal="right"/>
    </xf>
    <xf numFmtId="165" fontId="18" fillId="0" borderId="2" xfId="83" applyNumberFormat="1" applyFont="1" applyFill="1" applyBorder="1" applyAlignment="1" applyProtection="1">
      <alignment horizontal="right"/>
    </xf>
    <xf numFmtId="165" fontId="18" fillId="0" borderId="37" xfId="83" applyNumberFormat="1" applyFont="1" applyFill="1" applyBorder="1" applyAlignment="1" applyProtection="1">
      <alignment horizontal="right"/>
    </xf>
    <xf numFmtId="165" fontId="18" fillId="0" borderId="24" xfId="83" applyNumberFormat="1" applyFont="1" applyFill="1" applyBorder="1" applyAlignment="1" applyProtection="1">
      <alignment horizontal="right"/>
    </xf>
    <xf numFmtId="165" fontId="18" fillId="0" borderId="15" xfId="83" applyNumberFormat="1" applyFont="1" applyFill="1" applyBorder="1" applyAlignment="1" applyProtection="1">
      <alignment horizontal="right"/>
    </xf>
    <xf numFmtId="169" fontId="4" fillId="0" borderId="0" xfId="83" applyNumberFormat="1" applyFont="1" applyFill="1" applyBorder="1" applyAlignment="1">
      <alignment horizontal="left" vertical="top"/>
    </xf>
    <xf numFmtId="0" fontId="4" fillId="0" borderId="0" xfId="224" quotePrefix="1" applyFont="1" applyFill="1"/>
    <xf numFmtId="0" fontId="4" fillId="0" borderId="0" xfId="224" quotePrefix="1" applyFont="1" applyFill="1" applyAlignment="1">
      <alignment horizontal="center"/>
    </xf>
    <xf numFmtId="0" fontId="4" fillId="0" borderId="0" xfId="224" quotePrefix="1" applyFont="1" applyFill="1" applyAlignment="1">
      <alignment horizontal="left"/>
    </xf>
    <xf numFmtId="165" fontId="4" fillId="0" borderId="0" xfId="83" quotePrefix="1" applyNumberFormat="1" applyFont="1" applyFill="1" applyAlignment="1">
      <alignment horizontal="center"/>
    </xf>
    <xf numFmtId="0" fontId="4" fillId="0" borderId="0" xfId="218" quotePrefix="1" applyFont="1" applyFill="1" applyAlignment="1">
      <alignment horizontal="center"/>
    </xf>
    <xf numFmtId="0" fontId="4" fillId="0" borderId="0" xfId="223" quotePrefix="1" applyFont="1" applyFill="1" applyAlignment="1">
      <alignment horizontal="center"/>
    </xf>
    <xf numFmtId="0" fontId="18" fillId="0" borderId="23" xfId="223" quotePrefix="1" applyFont="1" applyFill="1" applyBorder="1" applyAlignment="1">
      <alignment horizontal="center"/>
    </xf>
    <xf numFmtId="0" fontId="4" fillId="0" borderId="23" xfId="0" quotePrefix="1" applyFont="1" applyBorder="1" applyAlignment="1">
      <alignment horizontal="center" vertical="top"/>
    </xf>
    <xf numFmtId="0" fontId="8" fillId="0" borderId="0" xfId="0" quotePrefix="1" applyFont="1" applyAlignment="1">
      <alignment horizontal="center" vertical="top"/>
    </xf>
    <xf numFmtId="0" fontId="4" fillId="0" borderId="2" xfId="292" applyFont="1" applyFill="1" applyBorder="1" applyAlignment="1" applyProtection="1">
      <alignment horizontal="center" vertical="top"/>
    </xf>
    <xf numFmtId="0" fontId="4" fillId="0" borderId="7" xfId="292" applyFont="1" applyFill="1" applyBorder="1" applyAlignment="1" applyProtection="1">
      <alignment horizontal="center" vertical="top"/>
    </xf>
    <xf numFmtId="0" fontId="18" fillId="0" borderId="0" xfId="223" applyFont="1" applyFill="1" applyAlignment="1">
      <alignment horizontal="justify" vertical="top" wrapText="1"/>
    </xf>
    <xf numFmtId="0" fontId="0" fillId="0" borderId="0" xfId="0" applyAlignment="1">
      <alignment horizontal="justify" vertical="top" wrapText="1"/>
    </xf>
    <xf numFmtId="37" fontId="18" fillId="0" borderId="0" xfId="0" applyNumberFormat="1" applyFont="1" applyAlignment="1" applyProtection="1">
      <alignment horizontal="justify" vertical="top" wrapText="1"/>
    </xf>
    <xf numFmtId="37" fontId="18" fillId="0" borderId="0" xfId="296" applyNumberFormat="1" applyFont="1" applyFill="1" applyAlignment="1" applyProtection="1">
      <alignment horizontal="justify" vertical="top" wrapText="1"/>
    </xf>
    <xf numFmtId="0" fontId="18" fillId="0" borderId="0" xfId="0" applyFont="1" applyAlignment="1">
      <alignment horizontal="justify" vertical="top" wrapText="1"/>
    </xf>
    <xf numFmtId="37" fontId="18" fillId="0" borderId="0" xfId="0" applyNumberFormat="1" applyFont="1" applyFill="1" applyAlignment="1" applyProtection="1">
      <alignment horizontal="justify" vertical="justify" wrapText="1"/>
    </xf>
    <xf numFmtId="0" fontId="0" fillId="0" borderId="0" xfId="0" applyAlignment="1">
      <alignment horizontal="justify" vertical="justify" wrapText="1"/>
    </xf>
    <xf numFmtId="0" fontId="4" fillId="0" borderId="1" xfId="205" quotePrefix="1" applyNumberFormat="1" applyFont="1" applyFill="1" applyBorder="1" applyAlignment="1">
      <alignment horizontal="center"/>
    </xf>
    <xf numFmtId="0" fontId="4" fillId="0" borderId="1" xfId="205" applyNumberFormat="1" applyFont="1" applyFill="1" applyBorder="1" applyAlignment="1">
      <alignment horizontal="center"/>
    </xf>
    <xf numFmtId="0" fontId="18" fillId="0" borderId="0" xfId="223" applyNumberFormat="1" applyFont="1" applyFill="1" applyAlignment="1">
      <alignment horizontal="justify" vertical="top" wrapText="1"/>
    </xf>
    <xf numFmtId="0" fontId="18" fillId="0" borderId="0" xfId="225" applyNumberFormat="1" applyFont="1" applyFill="1" applyAlignment="1">
      <alignment horizontal="justify" vertical="top" wrapText="1"/>
    </xf>
    <xf numFmtId="0" fontId="18" fillId="0" borderId="0" xfId="0" applyFont="1" applyFill="1" applyAlignment="1">
      <alignment horizontal="justify" vertical="top" wrapText="1"/>
    </xf>
    <xf numFmtId="0" fontId="95" fillId="0" borderId="0" xfId="0" applyNumberFormat="1" applyFont="1" applyFill="1" applyAlignment="1">
      <alignment horizontal="justify" vertical="top" wrapText="1"/>
    </xf>
    <xf numFmtId="0" fontId="0" fillId="0" borderId="0" xfId="0" applyFill="1" applyAlignment="1">
      <alignment horizontal="justify" vertical="top" wrapText="1"/>
    </xf>
    <xf numFmtId="0" fontId="4" fillId="0" borderId="34" xfId="205" applyNumberFormat="1" applyFont="1" applyFill="1" applyBorder="1" applyAlignment="1">
      <alignment horizontal="center" vertical="center" wrapText="1"/>
    </xf>
    <xf numFmtId="0" fontId="4" fillId="0" borderId="35" xfId="205" applyNumberFormat="1" applyFont="1" applyFill="1" applyBorder="1" applyAlignment="1">
      <alignment horizontal="center" vertical="center" wrapText="1"/>
    </xf>
    <xf numFmtId="0" fontId="4" fillId="0" borderId="36" xfId="205" applyNumberFormat="1" applyFont="1" applyFill="1" applyBorder="1" applyAlignment="1">
      <alignment horizontal="center" vertical="center" wrapText="1"/>
    </xf>
    <xf numFmtId="0" fontId="4" fillId="0" borderId="37" xfId="205" applyNumberFormat="1" applyFont="1" applyFill="1" applyBorder="1" applyAlignment="1">
      <alignment horizontal="center" vertical="center" wrapText="1"/>
    </xf>
    <xf numFmtId="0" fontId="4" fillId="0" borderId="34" xfId="176" applyNumberFormat="1" applyFont="1" applyFill="1" applyBorder="1" applyAlignment="1">
      <alignment horizontal="center" vertical="center"/>
    </xf>
    <xf numFmtId="0" fontId="4" fillId="0" borderId="23" xfId="176" applyNumberFormat="1" applyFont="1" applyFill="1" applyBorder="1" applyAlignment="1">
      <alignment horizontal="center" vertical="center"/>
    </xf>
    <xf numFmtId="0" fontId="4" fillId="0" borderId="35" xfId="176" applyNumberFormat="1" applyFont="1" applyFill="1" applyBorder="1" applyAlignment="1">
      <alignment horizontal="center" vertical="center"/>
    </xf>
    <xf numFmtId="0" fontId="4" fillId="0" borderId="36" xfId="176" applyNumberFormat="1" applyFont="1" applyFill="1" applyBorder="1" applyAlignment="1">
      <alignment horizontal="center" vertical="center"/>
    </xf>
    <xf numFmtId="0" fontId="4" fillId="0" borderId="2" xfId="176" applyNumberFormat="1" applyFont="1" applyFill="1" applyBorder="1" applyAlignment="1">
      <alignment horizontal="center" vertical="center"/>
    </xf>
    <xf numFmtId="0" fontId="4" fillId="0" borderId="37" xfId="176" applyNumberFormat="1" applyFont="1" applyFill="1" applyBorder="1" applyAlignment="1">
      <alignment horizontal="center" vertical="center"/>
    </xf>
    <xf numFmtId="0" fontId="4" fillId="0" borderId="1" xfId="111" quotePrefix="1" applyNumberFormat="1" applyFont="1" applyFill="1" applyBorder="1" applyAlignment="1">
      <alignment horizontal="center" vertical="top" wrapText="1"/>
    </xf>
    <xf numFmtId="0" fontId="4" fillId="0" borderId="21" xfId="205" applyNumberFormat="1" applyFont="1" applyFill="1" applyBorder="1" applyAlignment="1">
      <alignment horizontal="center" vertical="top" wrapText="1"/>
    </xf>
    <xf numFmtId="0" fontId="4" fillId="0" borderId="20" xfId="205" applyNumberFormat="1" applyFont="1" applyFill="1" applyBorder="1" applyAlignment="1">
      <alignment horizontal="center" vertical="top" wrapText="1"/>
    </xf>
    <xf numFmtId="0" fontId="4" fillId="0" borderId="1" xfId="176" applyNumberFormat="1" applyFont="1" applyFill="1" applyBorder="1" applyAlignment="1">
      <alignment horizontal="center" vertical="center" wrapText="1"/>
    </xf>
    <xf numFmtId="0" fontId="4" fillId="0" borderId="0" xfId="83" quotePrefix="1" applyNumberFormat="1" applyFont="1" applyFill="1" applyAlignment="1">
      <alignment horizontal="center" wrapText="1"/>
    </xf>
    <xf numFmtId="0" fontId="6" fillId="0" borderId="0" xfId="288" applyNumberFormat="1" applyFont="1" applyFill="1" applyAlignment="1">
      <alignment horizontal="justify" vertical="top" wrapText="1"/>
    </xf>
    <xf numFmtId="37" fontId="18" fillId="0" borderId="0" xfId="0" applyNumberFormat="1" applyFont="1" applyFill="1" applyAlignment="1" applyProtection="1">
      <alignment horizontal="justify" vertical="top" wrapText="1"/>
    </xf>
    <xf numFmtId="0" fontId="18" fillId="0" borderId="0" xfId="0" applyFont="1" applyFill="1" applyAlignment="1" applyProtection="1">
      <alignment horizontal="justify" vertical="top" wrapText="1"/>
      <protection locked="0"/>
    </xf>
    <xf numFmtId="0" fontId="4" fillId="0" borderId="0" xfId="225" applyNumberFormat="1" applyFont="1" applyFill="1" applyAlignment="1">
      <alignment horizontal="center" vertical="center"/>
    </xf>
    <xf numFmtId="0" fontId="4" fillId="0" borderId="0" xfId="225" applyNumberFormat="1" applyFont="1" applyFill="1" applyBorder="1" applyAlignment="1">
      <alignment horizontal="center" vertical="center" wrapText="1"/>
    </xf>
    <xf numFmtId="0" fontId="4" fillId="0" borderId="0" xfId="83" quotePrefix="1" applyNumberFormat="1" applyFont="1" applyFill="1" applyAlignment="1">
      <alignment horizontal="center"/>
    </xf>
    <xf numFmtId="0" fontId="4" fillId="0" borderId="0" xfId="223" applyFont="1" applyFill="1" applyAlignment="1">
      <alignment horizontal="center"/>
    </xf>
    <xf numFmtId="0" fontId="6" fillId="0" borderId="0" xfId="288" applyNumberFormat="1" applyFont="1" applyFill="1" applyAlignment="1">
      <alignment horizontal="justify" vertical="justify" wrapText="1"/>
    </xf>
    <xf numFmtId="0" fontId="18" fillId="0" borderId="0" xfId="0" applyNumberFormat="1" applyFont="1" applyFill="1" applyAlignment="1">
      <alignment horizontal="justify" vertical="justify" wrapText="1"/>
    </xf>
    <xf numFmtId="0" fontId="0" fillId="0" borderId="0" xfId="0" applyFill="1" applyAlignment="1">
      <alignment horizontal="justify" vertical="justify" wrapText="1"/>
    </xf>
    <xf numFmtId="0" fontId="18" fillId="0" borderId="0" xfId="0" applyFont="1" applyFill="1" applyAlignment="1">
      <alignment horizontal="justify" vertical="top"/>
    </xf>
    <xf numFmtId="0" fontId="18" fillId="0" borderId="0" xfId="0" applyFont="1" applyFill="1" applyAlignment="1">
      <alignment vertical="top" wrapText="1"/>
    </xf>
    <xf numFmtId="0" fontId="18" fillId="0" borderId="0" xfId="0" applyFont="1" applyAlignment="1">
      <alignment vertical="top" wrapText="1"/>
    </xf>
    <xf numFmtId="0" fontId="4" fillId="0" borderId="23" xfId="83" quotePrefix="1" applyNumberFormat="1" applyFont="1" applyFill="1" applyBorder="1" applyAlignment="1">
      <alignment horizontal="center" vertical="top"/>
    </xf>
    <xf numFmtId="0" fontId="4" fillId="0" borderId="0" xfId="223" quotePrefix="1" applyFont="1" applyFill="1" applyAlignment="1">
      <alignment horizontal="center" vertical="top"/>
    </xf>
    <xf numFmtId="0" fontId="18" fillId="0" borderId="0" xfId="225" applyFont="1" applyFill="1" applyAlignment="1">
      <alignment horizontal="justify" vertical="top" wrapText="1"/>
    </xf>
    <xf numFmtId="0" fontId="4" fillId="0" borderId="23" xfId="93" quotePrefix="1" applyNumberFormat="1" applyFont="1" applyFill="1" applyBorder="1" applyAlignment="1">
      <alignment horizontal="center"/>
    </xf>
    <xf numFmtId="0" fontId="4" fillId="0" borderId="0" xfId="93" quotePrefix="1" applyNumberFormat="1" applyFont="1" applyFill="1" applyAlignment="1">
      <alignment horizontal="center" vertical="center" wrapText="1"/>
    </xf>
    <xf numFmtId="0" fontId="0" fillId="0" borderId="0" xfId="0" applyAlignment="1">
      <alignment horizontal="center" vertical="center" wrapText="1"/>
    </xf>
    <xf numFmtId="0" fontId="4" fillId="0" borderId="0" xfId="225" quotePrefix="1" applyFont="1" applyFill="1"/>
    <xf numFmtId="0" fontId="4" fillId="0" borderId="0" xfId="225" quotePrefix="1" applyFont="1" applyFill="1" applyAlignment="1">
      <alignment horizontal="center"/>
    </xf>
    <xf numFmtId="0" fontId="4" fillId="0" borderId="0" xfId="225" quotePrefix="1" applyFont="1" applyFill="1" applyAlignment="1">
      <alignment horizontal="left"/>
    </xf>
  </cellXfs>
  <cellStyles count="297">
    <cellStyle name=" Writer Import]_x000d__x000a_Display Dialog=No_x000d__x000a__x000d__x000a_[Horizontal Arrange]_x000d__x000a_Dimensions Interlocking=Yes_x000d__x000a_Sum Hierarchy=Yes_x000d__x000a_Generate" xfId="1"/>
    <cellStyle name="_SAP Break ups for Dec 2008" xfId="2"/>
    <cellStyle name="_Technology MI September v2NB" xfId="3"/>
    <cellStyle name="_Technology MI September v2NB_Final_Accounts_2009" xfId="4"/>
    <cellStyle name="_Technology MI September v2NB_Income-Statement" xfId="5"/>
    <cellStyle name="_Technology MI September v2NB_Movement in UHF" xfId="6"/>
    <cellStyle name="_Technology MI September v2NB_Note 11-20" xfId="7"/>
    <cellStyle name="_Technology MI September v2NB_Sales &amp; Redemption summary" xfId="8"/>
    <cellStyle name="_Technology MI September v2NB_Statement" xfId="9"/>
    <cellStyle name="£ BP" xfId="10"/>
    <cellStyle name="¥ JY" xfId="11"/>
    <cellStyle name="=C:\WINNT\SYSTEM32\COMMAND.COM" xfId="12"/>
    <cellStyle name="=C:\WINNT\SYSTEM32\COMMAND.COM 2" xfId="13"/>
    <cellStyle name="=C:\WINNT\SYSTEM32\COMMAND.COM 2 2" xfId="275"/>
    <cellStyle name="=C:\WINNT\SYSTEM32\COMMAND.COM 2 3" xfId="14"/>
    <cellStyle name="=C:\WINNT\SYSTEM32\COMMAND.COM 3" xfId="15"/>
    <cellStyle name="=C:\WINNT\SYSTEM32\COMMAND.COM_Copy of Accounts JPCL(updated for prov and loan) (2)" xfId="276"/>
    <cellStyle name="20% - Accent1" xfId="16" builtinId="30" customBuiltin="1"/>
    <cellStyle name="20% - Accent1 2" xfId="17"/>
    <cellStyle name="20% - Accent2" xfId="18" builtinId="34" customBuiltin="1"/>
    <cellStyle name="20% - Accent2 2" xfId="19"/>
    <cellStyle name="20% - Accent3" xfId="20" builtinId="38" customBuiltin="1"/>
    <cellStyle name="20% - Accent3 2" xfId="21"/>
    <cellStyle name="20% - Accent4" xfId="22" builtinId="42" customBuiltin="1"/>
    <cellStyle name="20% - Accent4 2" xfId="23"/>
    <cellStyle name="20% - Accent5" xfId="24" builtinId="46" customBuiltin="1"/>
    <cellStyle name="20% - Accent5 2" xfId="25"/>
    <cellStyle name="20% - Accent6" xfId="26" builtinId="50" customBuiltin="1"/>
    <cellStyle name="20% - Accent6 2" xfId="27"/>
    <cellStyle name="40% - Accent1" xfId="28" builtinId="31" customBuiltin="1"/>
    <cellStyle name="40% - Accent1 2" xfId="29"/>
    <cellStyle name="40% - Accent2" xfId="30" builtinId="35" customBuiltin="1"/>
    <cellStyle name="40% - Accent2 2" xfId="31"/>
    <cellStyle name="40% - Accent3" xfId="32" builtinId="39" customBuiltin="1"/>
    <cellStyle name="40% - Accent3 2" xfId="33"/>
    <cellStyle name="40% - Accent4" xfId="34" builtinId="43" customBuiltin="1"/>
    <cellStyle name="40% - Accent4 2" xfId="35"/>
    <cellStyle name="40% - Accent5" xfId="36" builtinId="47" customBuiltin="1"/>
    <cellStyle name="40% - Accent5 2" xfId="37"/>
    <cellStyle name="40% - Accent6" xfId="38" builtinId="51" customBuiltin="1"/>
    <cellStyle name="40% - Accent6 2" xfId="39"/>
    <cellStyle name="60% - Accent1" xfId="40" builtinId="32" customBuiltin="1"/>
    <cellStyle name="60% - Accent1 2" xfId="41"/>
    <cellStyle name="60% - Accent2" xfId="42" builtinId="36" customBuiltin="1"/>
    <cellStyle name="60% - Accent2 2" xfId="43"/>
    <cellStyle name="60% - Accent3" xfId="44" builtinId="40" customBuiltin="1"/>
    <cellStyle name="60% - Accent3 2" xfId="45"/>
    <cellStyle name="60% - Accent4" xfId="46" builtinId="44" customBuiltin="1"/>
    <cellStyle name="60% - Accent4 2" xfId="47"/>
    <cellStyle name="60% - Accent5" xfId="48" builtinId="48" customBuiltin="1"/>
    <cellStyle name="60% - Accent5 2" xfId="49"/>
    <cellStyle name="60% - Accent6" xfId="50" builtinId="52" customBuiltin="1"/>
    <cellStyle name="60% - Accent6 2" xfId="51"/>
    <cellStyle name="9999/99/99" xfId="52"/>
    <cellStyle name="Accent1" xfId="53" builtinId="29" customBuiltin="1"/>
    <cellStyle name="Accent1 2" xfId="54"/>
    <cellStyle name="Accent2" xfId="55" builtinId="33" customBuiltin="1"/>
    <cellStyle name="Accent2 2" xfId="56"/>
    <cellStyle name="Accent3" xfId="57" builtinId="37" customBuiltin="1"/>
    <cellStyle name="Accent3 2" xfId="58"/>
    <cellStyle name="Accent4" xfId="59" builtinId="41" customBuiltin="1"/>
    <cellStyle name="Accent4 2" xfId="60"/>
    <cellStyle name="Accent5" xfId="61" builtinId="45" customBuiltin="1"/>
    <cellStyle name="Accent5 2" xfId="62"/>
    <cellStyle name="Accent6" xfId="63" builtinId="49" customBuiltin="1"/>
    <cellStyle name="Accent6 2" xfId="64"/>
    <cellStyle name="Auto_OpenAuto_CloseExtractD" xfId="65"/>
    <cellStyle name="Bad" xfId="66" builtinId="27" customBuiltin="1"/>
    <cellStyle name="Bad 2" xfId="67"/>
    <cellStyle name="Body" xfId="68"/>
    <cellStyle name="Bold/Border" xfId="69"/>
    <cellStyle name="Brand Align Left Text" xfId="70"/>
    <cellStyle name="Brand Default" xfId="71"/>
    <cellStyle name="Brand Percent" xfId="72"/>
    <cellStyle name="Brand Source" xfId="73"/>
    <cellStyle name="Brand Subtitle with Underline" xfId="74"/>
    <cellStyle name="Brand Subtitle without Underline" xfId="75"/>
    <cellStyle name="Brand Title" xfId="76"/>
    <cellStyle name="Bullet" xfId="77"/>
    <cellStyle name="Calc Currency (0)" xfId="78"/>
    <cellStyle name="Calculation" xfId="79" builtinId="22" customBuiltin="1"/>
    <cellStyle name="Calculation 2" xfId="80"/>
    <cellStyle name="Check Cell" xfId="81" builtinId="23" customBuiltin="1"/>
    <cellStyle name="Check Cell 2" xfId="82"/>
    <cellStyle name="Comma" xfId="83" builtinId="3"/>
    <cellStyle name="Comma  - Style1" xfId="84"/>
    <cellStyle name="Comma  - Style2" xfId="85"/>
    <cellStyle name="Comma  - Style3" xfId="86"/>
    <cellStyle name="Comma  - Style4" xfId="87"/>
    <cellStyle name="Comma  - Style5" xfId="88"/>
    <cellStyle name="Comma  - Style6" xfId="89"/>
    <cellStyle name="Comma  - Style7" xfId="90"/>
    <cellStyle name="Comma  - Style8" xfId="91"/>
    <cellStyle name="Comma 10" xfId="92"/>
    <cellStyle name="Comma 10 2" xfId="93"/>
    <cellStyle name="Comma 10 2 2" xfId="284"/>
    <cellStyle name="Comma 11" xfId="94"/>
    <cellStyle name="Comma 11 2" xfId="290"/>
    <cellStyle name="Comma 11 8" xfId="287"/>
    <cellStyle name="Comma 12" xfId="95"/>
    <cellStyle name="Comma 13" xfId="96"/>
    <cellStyle name="Comma 2" xfId="97"/>
    <cellStyle name="Comma 2 2" xfId="98"/>
    <cellStyle name="Comma 2 3" xfId="99"/>
    <cellStyle name="Comma 2 4" xfId="100"/>
    <cellStyle name="Comma 2 5" xfId="101"/>
    <cellStyle name="Comma 2 6" xfId="102"/>
    <cellStyle name="Comma 2_Xl0000002" xfId="103"/>
    <cellStyle name="Comma 21 3 2" xfId="293"/>
    <cellStyle name="Comma 21 5" xfId="294"/>
    <cellStyle name="Comma 22" xfId="104"/>
    <cellStyle name="Comma 3" xfId="105"/>
    <cellStyle name="Comma 4" xfId="106"/>
    <cellStyle name="Comma 4 2" xfId="107"/>
    <cellStyle name="Comma 5" xfId="108"/>
    <cellStyle name="Comma 58 3" xfId="295"/>
    <cellStyle name="Comma 6" xfId="109"/>
    <cellStyle name="Comma 7" xfId="110"/>
    <cellStyle name="Comma 8" xfId="111"/>
    <cellStyle name="Comma 9" xfId="112"/>
    <cellStyle name="Comma_Final accou by farrukh PCMF" xfId="289"/>
    <cellStyle name="CompanyName" xfId="113"/>
    <cellStyle name="Component" xfId="114"/>
    <cellStyle name="Copied" xfId="115"/>
    <cellStyle name="Dash" xfId="116"/>
    <cellStyle name="Description" xfId="117"/>
    <cellStyle name="Dollar" xfId="118"/>
    <cellStyle name="Entered" xfId="119"/>
    <cellStyle name="Euro" xfId="120"/>
    <cellStyle name="Explanatory Text" xfId="121" builtinId="53" customBuiltin="1"/>
    <cellStyle name="Explanatory Text 2" xfId="122"/>
    <cellStyle name="Feature" xfId="123"/>
    <cellStyle name="Fixed" xfId="124"/>
    <cellStyle name="Good" xfId="125" builtinId="26" customBuiltin="1"/>
    <cellStyle name="Good 2" xfId="126"/>
    <cellStyle name="Grey" xfId="127"/>
    <cellStyle name="Header1" xfId="128"/>
    <cellStyle name="Header2" xfId="129"/>
    <cellStyle name="Heading 1" xfId="130" builtinId="16" customBuiltin="1"/>
    <cellStyle name="Heading 1 2" xfId="131"/>
    <cellStyle name="Heading 2" xfId="132" builtinId="17" customBuiltin="1"/>
    <cellStyle name="Heading 2 2" xfId="133"/>
    <cellStyle name="Heading 3" xfId="134" builtinId="18" customBuiltin="1"/>
    <cellStyle name="Heading 3 2" xfId="135"/>
    <cellStyle name="Heading 4" xfId="136" builtinId="19" customBuiltin="1"/>
    <cellStyle name="Heading 4 2" xfId="137"/>
    <cellStyle name="Input" xfId="138" builtinId="20" customBuiltin="1"/>
    <cellStyle name="Input [yellow]" xfId="139"/>
    <cellStyle name="Input 2" xfId="140"/>
    <cellStyle name="Instructions" xfId="141"/>
    <cellStyle name="Integer" xfId="142"/>
    <cellStyle name="Intial cap" xfId="143"/>
    <cellStyle name="Linked Cell" xfId="144" builtinId="24" customBuiltin="1"/>
    <cellStyle name="Linked Cell 2" xfId="145"/>
    <cellStyle name="Millares [0]_laroux" xfId="146"/>
    <cellStyle name="Millares_laroux" xfId="147"/>
    <cellStyle name="Milliers [0]_mk" xfId="148"/>
    <cellStyle name="Milliers_mk" xfId="149"/>
    <cellStyle name="Monétaire [0]_mk" xfId="150"/>
    <cellStyle name="Monétaire_mk" xfId="151"/>
    <cellStyle name="MOQ" xfId="152"/>
    <cellStyle name="Neutral" xfId="153" builtinId="28" customBuiltin="1"/>
    <cellStyle name="Neutral 2" xfId="154"/>
    <cellStyle name="New Markets operations Indicators" xfId="155"/>
    <cellStyle name="Normal" xfId="0" builtinId="0"/>
    <cellStyle name="Normal - Style1" xfId="156"/>
    <cellStyle name="Normal 1" xfId="157"/>
    <cellStyle name="Normal 10" xfId="158"/>
    <cellStyle name="Normal 11" xfId="159"/>
    <cellStyle name="Normal 12" xfId="278"/>
    <cellStyle name="Normal 13" xfId="160"/>
    <cellStyle name="Normal 14" xfId="280"/>
    <cellStyle name="Normal 16" xfId="281"/>
    <cellStyle name="Normal 18" xfId="161"/>
    <cellStyle name="Normal 18 3" xfId="162"/>
    <cellStyle name="Normal 18 4" xfId="163"/>
    <cellStyle name="Normal 2" xfId="164"/>
    <cellStyle name="Normal 2 2" xfId="165"/>
    <cellStyle name="Normal 2 3" xfId="166"/>
    <cellStyle name="Normal 2 4" xfId="167"/>
    <cellStyle name="Normal 2 5" xfId="168"/>
    <cellStyle name="Normal 2_NIT IF  Financial Statements - May 31, 2010 AFF" xfId="169"/>
    <cellStyle name="Normal 20" xfId="170"/>
    <cellStyle name="Normal 23" xfId="171"/>
    <cellStyle name="Normal 24" xfId="172"/>
    <cellStyle name="Normal 28" xfId="173"/>
    <cellStyle name="Normal 3" xfId="174"/>
    <cellStyle name="Normal 3 2" xfId="175"/>
    <cellStyle name="Normal 3 2 2" xfId="176"/>
    <cellStyle name="Normal 3_Book1" xfId="177"/>
    <cellStyle name="Normal 32" xfId="178"/>
    <cellStyle name="Normal 34" xfId="179"/>
    <cellStyle name="Normal 36" xfId="180"/>
    <cellStyle name="Normal 37" xfId="181"/>
    <cellStyle name="Normal 38" xfId="182"/>
    <cellStyle name="Normal 39" xfId="183"/>
    <cellStyle name="Normal 4" xfId="184"/>
    <cellStyle name="Normal 4 2" xfId="185"/>
    <cellStyle name="Normal 4_NIT IF  Financial Statements - May 31, 2010 AFF" xfId="186"/>
    <cellStyle name="Normal 40" xfId="279"/>
    <cellStyle name="Normal 43" xfId="187"/>
    <cellStyle name="Normal 44 2 4" xfId="292"/>
    <cellStyle name="Normal 46" xfId="188"/>
    <cellStyle name="Normal 47" xfId="189"/>
    <cellStyle name="Normal 48" xfId="190"/>
    <cellStyle name="Normal 49" xfId="191"/>
    <cellStyle name="Normal 5" xfId="192"/>
    <cellStyle name="Normal 5 10" xfId="193"/>
    <cellStyle name="Normal 5 2" xfId="194"/>
    <cellStyle name="Normal 5_NIT IF  Financial Statements - May 31, 2010 AFF" xfId="195"/>
    <cellStyle name="Normal 50" xfId="196"/>
    <cellStyle name="Normal 51" xfId="197"/>
    <cellStyle name="Normal 52" xfId="198"/>
    <cellStyle name="Normal 53" xfId="199"/>
    <cellStyle name="Normal 56" xfId="200"/>
    <cellStyle name="Normal 57" xfId="201"/>
    <cellStyle name="Normal 58" xfId="202"/>
    <cellStyle name="Normal 59" xfId="203"/>
    <cellStyle name="Normal 6" xfId="204"/>
    <cellStyle name="Normal 6 2" xfId="205"/>
    <cellStyle name="Normal 6_NIT IF  Financial Statements - May 31, 2010 AFF" xfId="206"/>
    <cellStyle name="Normal 60" xfId="207"/>
    <cellStyle name="Normal 61" xfId="208"/>
    <cellStyle name="Normal 65" xfId="286"/>
    <cellStyle name="Normal 7" xfId="209"/>
    <cellStyle name="Normal 8" xfId="210"/>
    <cellStyle name="Normal 8 2" xfId="277"/>
    <cellStyle name="Normal 86" xfId="296"/>
    <cellStyle name="Normal 9" xfId="211"/>
    <cellStyle name="Normal 9 2" xfId="212"/>
    <cellStyle name="Normal_5-1-2010-NIT-EMOF DEC Accounts 2009(F)" xfId="213"/>
    <cellStyle name="Normal_Balanca sheet analysis 01_Accounts 2009-NIUT NON LOC-after RAJ final-signed 2" xfId="282"/>
    <cellStyle name="Normal_Cash Flow for the period" xfId="291"/>
    <cellStyle name="Normal_Cash fund account 31-12-07" xfId="214"/>
    <cellStyle name="Normal_disclosure investment emof 2" xfId="288"/>
    <cellStyle name="Normal_Final accou by farrukh PCMF_Accounts 2009-NIUT NON LOC-after RAJ final-signed" xfId="274"/>
    <cellStyle name="Normal_Final_Accounts_2009_NIT GBF  Financial Statements - Septembr 30, 2010 - Draft 1" xfId="215"/>
    <cellStyle name="Normal_Half_Yearly_Accounts_NCF_2006__auditors_" xfId="216"/>
    <cellStyle name="Normal_Half_Yearly_Accounts_NCF_2006__auditors_ 2" xfId="217"/>
    <cellStyle name="Normal_NIT GBF  Financial Statements - HY 09 SALMAN REVIEWED" xfId="218"/>
    <cellStyle name="Normal_NIT GBF  Financial Statements - HY 09 SALMAN REVIEWED_NIT - GBF after naeem changes" xfId="219"/>
    <cellStyle name="Normal_NIT GBF  Financial Statements - HY 09 SALMAN REVIEWED_NIT GBF - FS - Dec 31, 2010 - Income" xfId="220"/>
    <cellStyle name="Normal_NIT-EMOF SEP Accounts 2009" xfId="221"/>
    <cellStyle name="Normal_Portfolio 2" xfId="283"/>
    <cellStyle name="Normal_Worksheet in   PGF 2005 final" xfId="222"/>
    <cellStyle name="Normal_Worksheet in   PGF 2005 final 2" xfId="223"/>
    <cellStyle name="Normal_Worksheet in   PGF 2005 final_Accounts 2009-NIUT NON LOC-after RAJ final-signed" xfId="224"/>
    <cellStyle name="Normal_Worksheet in   PGF 2005 final_Accounts 2009-NIUT NON LOC-after RAJ final-signed 2" xfId="225"/>
    <cellStyle name="Note" xfId="226" builtinId="10" customBuiltin="1"/>
    <cellStyle name="Note 2" xfId="227"/>
    <cellStyle name="Option" xfId="228"/>
    <cellStyle name="Output" xfId="229" builtinId="21" customBuiltin="1"/>
    <cellStyle name="Output 2" xfId="230"/>
    <cellStyle name="OUTPUT AMOUNTS" xfId="231"/>
    <cellStyle name="Output Amounts 2" xfId="232"/>
    <cellStyle name="Output Amounts_DOM Balanced 24 Jan 2008" xfId="233"/>
    <cellStyle name="OUTPUT COLUMN HEADINGS" xfId="234"/>
    <cellStyle name="Output Column Headings 2" xfId="235"/>
    <cellStyle name="Output Column Headings_KP_-_ANNUAL_ACCOUNTS EPZ" xfId="236"/>
    <cellStyle name="OUTPUT LINE ITEMS" xfId="237"/>
    <cellStyle name="Output Line Items 2" xfId="238"/>
    <cellStyle name="Output Line Items_DOM Balanced 24 Jan 2008" xfId="239"/>
    <cellStyle name="OUTPUT REPORT HEADING" xfId="240"/>
    <cellStyle name="Output Report Heading 2" xfId="241"/>
    <cellStyle name="Output Report Heading_KP_-_ANNUAL_ACCOUNTS EPZ" xfId="242"/>
    <cellStyle name="OUTPUT REPORT TITLE" xfId="243"/>
    <cellStyle name="Output Report Title 2" xfId="244"/>
    <cellStyle name="Output Report Title_KP_-_ANNUAL_ACCOUNTS EPZ" xfId="245"/>
    <cellStyle name="Percent [2]" xfId="246"/>
    <cellStyle name="Percent 2" xfId="247"/>
    <cellStyle name="Percent 2 2" xfId="248"/>
    <cellStyle name="Percent 2 3" xfId="249"/>
    <cellStyle name="Percent 2 4" xfId="250"/>
    <cellStyle name="Percent 2 5" xfId="251"/>
    <cellStyle name="Percent 3" xfId="252"/>
    <cellStyle name="Percent 4" xfId="253"/>
    <cellStyle name="PSChar" xfId="254"/>
    <cellStyle name="RevList" xfId="255"/>
    <cellStyle name="SAPBEXstdItem" xfId="256"/>
    <cellStyle name="Style 1" xfId="257"/>
    <cellStyle name="Style 1 2" xfId="285"/>
    <cellStyle name="Style 1 3" xfId="258"/>
    <cellStyle name="Sub-group Hdg" xfId="259"/>
    <cellStyle name="Sub-heading" xfId="260"/>
    <cellStyle name="Subtotal" xfId="261"/>
    <cellStyle name="Title" xfId="262" builtinId="15" customBuiltin="1"/>
    <cellStyle name="Title 2" xfId="263"/>
    <cellStyle name="Total" xfId="264" builtinId="25" customBuiltin="1"/>
    <cellStyle name="Total 2" xfId="265"/>
    <cellStyle name="Value" xfId="266"/>
    <cellStyle name="Warning Text" xfId="267" builtinId="11" customBuiltin="1"/>
    <cellStyle name="Warning Text 2" xfId="268"/>
    <cellStyle name="桁区切り [0.00]_RESULTS" xfId="269"/>
    <cellStyle name="桁区切り_RESULTS" xfId="270"/>
    <cellStyle name="標準_RESULTS" xfId="271"/>
    <cellStyle name="通貨 [0.00]_RESULTS" xfId="272"/>
    <cellStyle name="通貨_RESULTS" xfId="2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76200</xdr:colOff>
      <xdr:row>0</xdr:row>
      <xdr:rowOff>0</xdr:rowOff>
    </xdr:to>
    <xdr:pic>
      <xdr:nvPicPr>
        <xdr:cNvPr id="93795" name="Picture 1" descr="nafalog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6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 val="FE - Summary - STD"/>
      <sheetName val="AL905"/>
      <sheetName val="BS-OVS"/>
      <sheetName val="IE-DEC-06-D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 val="PIB-IPS"/>
      <sheetName val="QTY"/>
      <sheetName val="APP-SOR"/>
      <sheetName val="ANA1"/>
      <sheetName val="CALL-L"/>
      <sheetName val="REV-SH "/>
      <sheetName val="region_wise_recovery1"/>
      <sheetName val="region_wise_stuckup1"/>
      <sheetName val="region_wise_recovery3"/>
      <sheetName val="region_wise_stuckup3"/>
      <sheetName val="region_wise_recovery2"/>
      <sheetName val="region_wise_stuckup2"/>
      <sheetName val="region_wise_recovery4"/>
      <sheetName val="region_wise_stuckup4"/>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xml:space="preserve">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efreshError="1"/>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ow r="132">
          <cell r="C132" t="str">
            <v>TOTAL RECOVERY OF STUCK-UP ADVANCES REPORT</v>
          </cell>
        </row>
      </sheetData>
      <sheetData sheetId="22">
        <row r="132">
          <cell r="C132" t="str">
            <v>TOTAL RECOVERY OF STUCK-UP ADVANCES REPORT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 val="Sheet1"/>
      <sheetName val="TB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 val="Revised Budget as per CNP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 val=""/>
      <sheetName val="I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 val="ASSETS"/>
      <sheetName val="OUTSTANDING FX-SWAP"/>
      <sheetName val="Code"/>
      <sheetName val="Lookups"/>
      <sheetName val="Pool"/>
      <sheetName val="RC-0997"/>
      <sheetName val="Macro1"/>
      <sheetName val="A-C CODE &amp; NAME"/>
      <sheetName val="TABLES"/>
      <sheetName val="actual (2)"/>
      <sheetName val="B2 STMT"/>
      <sheetName val="List"/>
      <sheetName val="T-BILL"/>
      <sheetName val="Abu Dhabi"/>
      <sheetName val="1-bwb(cb)"/>
      <sheetName val="Implied Rate"/>
      <sheetName val="Rating"/>
      <sheetName val="INPUT"/>
      <sheetName val="RATE"/>
      <sheetName val="BS-OVS"/>
      <sheetName val="PKRV"/>
      <sheetName val="B2 STMT - F"/>
      <sheetName val="ADI"/>
      <sheetName val="II- INV CO"/>
      <sheetName val="OUTSTANDING_FX-SWAP"/>
      <sheetName val="A-C_CODE_&amp;_NAME"/>
      <sheetName val="actual_(2)"/>
      <sheetName val="B2_STMT"/>
      <sheetName val="Abu_Dhabi"/>
      <sheetName val="Implied_Rate"/>
      <sheetName val="B2_STMT_-_F"/>
      <sheetName val="Product &amp; TL list"/>
      <sheetName val="TL List"/>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xml:space="preserve">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xml:space="preserve">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 val="Note 9.2.4-9.2.7"/>
      <sheetName val="Abu_Dhabi"/>
      <sheetName val="Abu_Dhabi1"/>
      <sheetName val="Tables"/>
      <sheetName val="BS-OVS"/>
      <sheetName val="BSDOMOVS"/>
      <sheetName val="A-C CODE &amp; NAME"/>
      <sheetName val="Lookups"/>
      <sheetName val="1-bwb(cb)"/>
      <sheetName val="Abu_Dhabi2"/>
      <sheetName val="Note_9_2_4-9_2_7"/>
      <sheetName val="A-C_CODE_&amp;_NAM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 val="Sheet4"/>
      <sheetName val="Tables"/>
      <sheetName val="Rating"/>
      <sheetName val="Investments"/>
      <sheetName val="MAY 1240001"/>
      <sheetName val="NORMAL"/>
      <sheetName val="bs&amp;Pl"/>
      <sheetName val="BS_final2"/>
      <sheetName val="BS_DEC022"/>
      <sheetName val="PL_DEC022"/>
      <sheetName val="notes_DEC022"/>
      <sheetName val="pl_NOTES2"/>
      <sheetName val="MAY_1240001"/>
      <sheetName val="A"/>
      <sheetName val="Data"/>
      <sheetName val="admin cross"/>
      <sheetName val="Manu Crs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refreshError="1"/>
      <sheetData sheetId="37" refreshError="1"/>
      <sheetData sheetId="3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v>0</v>
          </cell>
        </row>
      </sheetData>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 val="Affair-income Exp September 200"/>
      <sheetName val="FORM_2_September_(2)"/>
      <sheetName val="Form_1"/>
      <sheetName val="FORM_2_September"/>
      <sheetName val="Affair-income_Exp_September_200"/>
      <sheetName val="DOHA_QATAR_"/>
      <sheetName val="rate_"/>
      <sheetName val="Abu_Dhabi"/>
      <sheetName val="highlights_"/>
      <sheetName val="FORM_2_September_(2)2"/>
      <sheetName val="Form_12"/>
      <sheetName val="FORM_2_September2"/>
      <sheetName val="Affair-income_Exp_September_202"/>
      <sheetName val="DOHA_QATAR_2"/>
      <sheetName val="rate_2"/>
      <sheetName val="Abu_Dhabi2"/>
      <sheetName val="highlights_2"/>
      <sheetName val="FORM_2_September_(2)1"/>
      <sheetName val="Form_11"/>
      <sheetName val="FORM_2_September1"/>
      <sheetName val="Affair-income_Exp_September_201"/>
      <sheetName val="DOHA_QATAR_1"/>
      <sheetName val="rate_1"/>
      <sheetName val="Abu_Dhabi1"/>
      <sheetName val="highlights_1"/>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 val="Security Holding June 04"/>
      <sheetName val="Holding_Position"/>
      <sheetName val="Maturity_Profile"/>
      <sheetName val="PIVOT_ALL"/>
      <sheetName val="MTM_with_Yields"/>
      <sheetName val="Security_Holding_June_04"/>
      <sheetName val="Holding_Position2"/>
      <sheetName val="Maturity_Profile2"/>
      <sheetName val="PIVOT_ALL2"/>
      <sheetName val="MTM_with_Yields2"/>
      <sheetName val="Security_Holding_June_042"/>
      <sheetName val="Holding_Position1"/>
      <sheetName val="Maturity_Profile1"/>
      <sheetName val="PIVOT_ALL1"/>
      <sheetName val="MTM_with_Yields1"/>
      <sheetName val="Security_Holding_June_041"/>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 val="March 110"/>
      <sheetName val="Feb"/>
      <sheetName val="MarchSL904"/>
      <sheetName val="SCRR+CRR"/>
      <sheetName val="N-OUR"/>
      <sheetName val="I-B"/>
      <sheetName val="I-BR"/>
      <sheetName val="1-bwb(cb)"/>
      <sheetName val="B2"/>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 val="Updated  Rates"/>
      <sheetName val="Sheet4"/>
      <sheetName val="Legen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v>0</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 val="Others"/>
      <sheetName val="Stancom 2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H55"/>
  <sheetViews>
    <sheetView view="pageBreakPreview" topLeftCell="A32" zoomScaleSheetLayoutView="100" workbookViewId="0">
      <selection activeCell="A54" sqref="A54:F55"/>
    </sheetView>
  </sheetViews>
  <sheetFormatPr defaultColWidth="14.625" defaultRowHeight="12.95" customHeight="1"/>
  <cols>
    <col min="1" max="1" width="5.125" style="3" customWidth="1"/>
    <col min="2" max="2" width="3.625" style="3" customWidth="1"/>
    <col min="3" max="3" width="41" style="7" customWidth="1"/>
    <col min="4" max="4" width="3.125" style="7" customWidth="1"/>
    <col min="5" max="5" width="4.375" style="72" customWidth="1"/>
    <col min="6" max="6" width="12.875" style="3" customWidth="1"/>
    <col min="7" max="7" width="0.375" style="33" customWidth="1"/>
    <col min="8" max="8" width="12.75" style="4" customWidth="1"/>
    <col min="9" max="16384" width="14.625" style="3"/>
  </cols>
  <sheetData>
    <row r="1" spans="1:8" ht="12.95" customHeight="1">
      <c r="A1" s="1" t="s">
        <v>143</v>
      </c>
      <c r="B1" s="1"/>
      <c r="C1" s="2"/>
      <c r="D1" s="2"/>
      <c r="E1" s="1"/>
    </row>
    <row r="2" spans="1:8" ht="12.95" customHeight="1">
      <c r="A2" s="5" t="s">
        <v>275</v>
      </c>
      <c r="B2" s="1"/>
      <c r="C2" s="2"/>
      <c r="D2" s="2"/>
      <c r="E2" s="1"/>
      <c r="F2" s="1"/>
      <c r="G2" s="285"/>
    </row>
    <row r="3" spans="1:8" ht="12.95" customHeight="1">
      <c r="A3" s="171" t="s">
        <v>276</v>
      </c>
      <c r="B3" s="1"/>
      <c r="C3" s="2"/>
      <c r="D3" s="2"/>
      <c r="E3" s="1"/>
    </row>
    <row r="4" spans="1:8" ht="24">
      <c r="A4" s="1"/>
      <c r="C4" s="3"/>
      <c r="D4" s="96"/>
      <c r="E4" s="96"/>
      <c r="F4" s="446" t="s">
        <v>277</v>
      </c>
      <c r="G4" s="160"/>
      <c r="H4" s="289" t="s">
        <v>278</v>
      </c>
    </row>
    <row r="5" spans="1:8" ht="12.95" customHeight="1">
      <c r="A5" s="1"/>
      <c r="C5" s="3"/>
      <c r="D5" s="73"/>
      <c r="E5" s="96" t="s">
        <v>26</v>
      </c>
      <c r="F5" s="161" t="s">
        <v>60</v>
      </c>
      <c r="G5" s="162"/>
      <c r="H5" s="161" t="s">
        <v>59</v>
      </c>
    </row>
    <row r="6" spans="1:8" ht="12.95" customHeight="1">
      <c r="E6" s="52"/>
      <c r="F6" s="290" t="s">
        <v>173</v>
      </c>
      <c r="G6" s="291"/>
      <c r="H6" s="291"/>
    </row>
    <row r="7" spans="1:8" ht="12.95" customHeight="1">
      <c r="A7" s="8" t="s">
        <v>22</v>
      </c>
      <c r="E7" s="3"/>
    </row>
    <row r="8" spans="1:8" ht="12.95" customHeight="1">
      <c r="A8" s="8"/>
      <c r="E8" s="3"/>
    </row>
    <row r="9" spans="1:8" ht="12.95" customHeight="1">
      <c r="A9" s="9" t="s">
        <v>27</v>
      </c>
      <c r="E9" s="74">
        <v>5</v>
      </c>
      <c r="F9" s="321">
        <v>415466</v>
      </c>
      <c r="G9" s="22"/>
      <c r="H9" s="37">
        <v>467695</v>
      </c>
    </row>
    <row r="10" spans="1:8" ht="12.95" customHeight="1">
      <c r="A10" s="11" t="s">
        <v>28</v>
      </c>
      <c r="E10" s="74">
        <v>6</v>
      </c>
      <c r="F10" s="319">
        <v>93241</v>
      </c>
      <c r="G10" s="22"/>
      <c r="H10" s="36">
        <v>94388</v>
      </c>
    </row>
    <row r="11" spans="1:8" ht="12.95" hidden="1" customHeight="1">
      <c r="A11" s="11" t="s">
        <v>153</v>
      </c>
      <c r="E11" s="74"/>
      <c r="F11" s="319">
        <v>0</v>
      </c>
      <c r="G11" s="22"/>
      <c r="H11" s="36"/>
    </row>
    <row r="12" spans="1:8" ht="12.95" customHeight="1">
      <c r="A12" s="11" t="s">
        <v>110</v>
      </c>
      <c r="E12" s="74">
        <v>7</v>
      </c>
      <c r="F12" s="319">
        <v>4853</v>
      </c>
      <c r="G12" s="22"/>
      <c r="H12" s="36">
        <v>3942</v>
      </c>
    </row>
    <row r="13" spans="1:8" ht="12.95" customHeight="1">
      <c r="A13" s="11" t="s">
        <v>80</v>
      </c>
      <c r="E13" s="71"/>
      <c r="F13" s="319">
        <v>100</v>
      </c>
      <c r="G13" s="22"/>
      <c r="H13" s="36">
        <v>100</v>
      </c>
    </row>
    <row r="14" spans="1:8" ht="12.95" customHeight="1">
      <c r="A14" s="35" t="s">
        <v>29</v>
      </c>
      <c r="E14" s="74">
        <v>8</v>
      </c>
      <c r="F14" s="322">
        <v>549</v>
      </c>
      <c r="G14" s="22"/>
      <c r="H14" s="38">
        <v>600</v>
      </c>
    </row>
    <row r="15" spans="1:8" ht="12.95" customHeight="1">
      <c r="A15" s="12" t="s">
        <v>30</v>
      </c>
      <c r="F15" s="159">
        <v>514209</v>
      </c>
      <c r="G15" s="31"/>
      <c r="H15" s="31">
        <v>566725</v>
      </c>
    </row>
    <row r="16" spans="1:8" ht="12.95" customHeight="1">
      <c r="F16" s="20"/>
      <c r="G16" s="31"/>
      <c r="H16" s="13"/>
    </row>
    <row r="17" spans="1:8" ht="12.95" customHeight="1">
      <c r="A17" s="8" t="s">
        <v>23</v>
      </c>
      <c r="F17" s="20"/>
      <c r="G17" s="31"/>
      <c r="H17" s="13"/>
    </row>
    <row r="18" spans="1:8" ht="12.95" customHeight="1">
      <c r="A18" s="8"/>
      <c r="F18" s="20"/>
      <c r="G18" s="31"/>
      <c r="H18" s="13"/>
    </row>
    <row r="19" spans="1:8" ht="12.95" customHeight="1">
      <c r="A19" s="67" t="s">
        <v>31</v>
      </c>
      <c r="E19" s="75">
        <v>9</v>
      </c>
      <c r="F19" s="321">
        <v>1459</v>
      </c>
      <c r="G19" s="22"/>
      <c r="H19" s="108">
        <v>1475</v>
      </c>
    </row>
    <row r="20" spans="1:8" ht="12.95" customHeight="1">
      <c r="A20" s="11" t="s">
        <v>32</v>
      </c>
      <c r="E20" s="74">
        <v>10</v>
      </c>
      <c r="F20" s="319">
        <v>76</v>
      </c>
      <c r="G20" s="22"/>
      <c r="H20" s="36">
        <v>98</v>
      </c>
    </row>
    <row r="21" spans="1:8" ht="12.95" customHeight="1">
      <c r="A21" s="11" t="s">
        <v>33</v>
      </c>
      <c r="E21" s="74"/>
      <c r="F21" s="319">
        <v>538</v>
      </c>
      <c r="G21" s="22"/>
      <c r="H21" s="36">
        <v>444</v>
      </c>
    </row>
    <row r="22" spans="1:8" ht="12.95" hidden="1" customHeight="1">
      <c r="A22" s="197" t="s">
        <v>103</v>
      </c>
      <c r="B22" s="195"/>
      <c r="C22" s="196"/>
      <c r="D22" s="196"/>
      <c r="E22" s="198"/>
      <c r="F22" s="324">
        <v>0</v>
      </c>
      <c r="G22" s="199"/>
      <c r="H22" s="36">
        <v>0</v>
      </c>
    </row>
    <row r="23" spans="1:8" ht="12.95" customHeight="1">
      <c r="A23" s="60" t="s">
        <v>72</v>
      </c>
      <c r="E23" s="74"/>
      <c r="F23" s="319">
        <v>3999</v>
      </c>
      <c r="G23" s="22"/>
      <c r="H23" s="36">
        <v>13511</v>
      </c>
    </row>
    <row r="24" spans="1:8" ht="12.95" customHeight="1">
      <c r="A24" s="60" t="s">
        <v>34</v>
      </c>
      <c r="E24" s="74">
        <v>11</v>
      </c>
      <c r="F24" s="319">
        <v>1661</v>
      </c>
      <c r="G24" s="22"/>
      <c r="H24" s="36">
        <v>1894</v>
      </c>
    </row>
    <row r="25" spans="1:8" ht="12.95" customHeight="1">
      <c r="A25" s="60" t="s">
        <v>95</v>
      </c>
      <c r="F25" s="317">
        <v>37</v>
      </c>
      <c r="G25" s="36"/>
      <c r="H25" s="38">
        <v>0</v>
      </c>
    </row>
    <row r="26" spans="1:8" ht="12.95" customHeight="1">
      <c r="A26" s="12" t="s">
        <v>35</v>
      </c>
      <c r="F26" s="20">
        <v>7770</v>
      </c>
      <c r="G26" s="31"/>
      <c r="H26" s="24">
        <v>17422</v>
      </c>
    </row>
    <row r="27" spans="1:8" ht="12.95" customHeight="1">
      <c r="F27" s="19"/>
    </row>
    <row r="28" spans="1:8" ht="12.95" customHeight="1" thickBot="1">
      <c r="A28" s="8" t="s">
        <v>36</v>
      </c>
      <c r="F28" s="151">
        <v>506439</v>
      </c>
      <c r="G28" s="15"/>
      <c r="H28" s="14">
        <v>549303</v>
      </c>
    </row>
    <row r="29" spans="1:8" ht="12.95" customHeight="1" thickTop="1">
      <c r="F29" s="19"/>
      <c r="H29" s="15"/>
    </row>
    <row r="30" spans="1:8" ht="12.95" customHeight="1" thickBot="1">
      <c r="A30" s="16" t="s">
        <v>1</v>
      </c>
      <c r="E30" s="78"/>
      <c r="F30" s="325">
        <v>506439</v>
      </c>
      <c r="G30" s="15"/>
      <c r="H30" s="17">
        <v>549303</v>
      </c>
    </row>
    <row r="31" spans="1:8" ht="12.95" customHeight="1" thickTop="1">
      <c r="F31" s="13"/>
      <c r="G31" s="59"/>
      <c r="H31" s="15"/>
    </row>
    <row r="32" spans="1:8" ht="12.95" customHeight="1">
      <c r="A32" s="18" t="s">
        <v>2</v>
      </c>
      <c r="E32" s="75">
        <v>12</v>
      </c>
      <c r="F32" s="13"/>
      <c r="G32" s="59"/>
      <c r="H32" s="34"/>
    </row>
    <row r="33" spans="1:8" ht="12.95" customHeight="1">
      <c r="A33" s="18"/>
      <c r="E33" s="75"/>
      <c r="F33" s="13"/>
      <c r="G33" s="59"/>
      <c r="H33" s="34"/>
    </row>
    <row r="34" spans="1:8" ht="12.95" customHeight="1">
      <c r="A34" s="18"/>
      <c r="E34" s="75"/>
      <c r="F34" s="485" t="s">
        <v>206</v>
      </c>
      <c r="G34" s="485"/>
      <c r="H34" s="485"/>
    </row>
    <row r="35" spans="1:8" ht="12.95" customHeight="1">
      <c r="F35" s="6"/>
      <c r="G35" s="272"/>
      <c r="H35" s="6"/>
    </row>
    <row r="36" spans="1:8" ht="12.95" customHeight="1" thickBot="1">
      <c r="A36" s="16" t="s">
        <v>37</v>
      </c>
      <c r="E36" s="95"/>
      <c r="F36" s="325">
        <v>50488194.410599999</v>
      </c>
      <c r="G36" s="15"/>
      <c r="H36" s="17">
        <v>52474734</v>
      </c>
    </row>
    <row r="37" spans="1:8" ht="12.95" customHeight="1" thickTop="1">
      <c r="F37" s="10"/>
      <c r="G37" s="286"/>
      <c r="H37" s="10"/>
    </row>
    <row r="38" spans="1:8" ht="12.95" customHeight="1">
      <c r="F38" s="486" t="s">
        <v>207</v>
      </c>
      <c r="G38" s="486"/>
      <c r="H38" s="486"/>
    </row>
    <row r="39" spans="1:8" ht="12.95" customHeight="1">
      <c r="F39" s="19"/>
      <c r="G39" s="287"/>
      <c r="H39" s="19"/>
    </row>
    <row r="40" spans="1:8" ht="12.95" customHeight="1" thickBot="1">
      <c r="A40" s="16" t="s">
        <v>38</v>
      </c>
      <c r="F40" s="158">
        <v>10.030799999999999</v>
      </c>
      <c r="G40" s="177"/>
      <c r="H40" s="89">
        <v>10.4679</v>
      </c>
    </row>
    <row r="41" spans="1:8" ht="12.95" customHeight="1" thickTop="1">
      <c r="H41" s="15"/>
    </row>
    <row r="42" spans="1:8" ht="12.95" customHeight="1">
      <c r="H42" s="15"/>
    </row>
    <row r="43" spans="1:8" ht="12.95" customHeight="1">
      <c r="A43" s="160" t="s">
        <v>171</v>
      </c>
      <c r="H43" s="15"/>
    </row>
    <row r="44" spans="1:8" s="73" customFormat="1" ht="12.95" customHeight="1">
      <c r="E44" s="97"/>
      <c r="F44" s="98"/>
      <c r="G44" s="99"/>
    </row>
    <row r="45" spans="1:8" s="73" customFormat="1" ht="12.95" customHeight="1">
      <c r="E45" s="97"/>
      <c r="F45" s="99"/>
      <c r="G45" s="99"/>
    </row>
    <row r="46" spans="1:8" s="100" customFormat="1" ht="12.95" customHeight="1">
      <c r="E46" s="101"/>
      <c r="F46" s="99"/>
      <c r="G46" s="99"/>
    </row>
    <row r="47" spans="1:8" s="100" customFormat="1" ht="12.95" customHeight="1">
      <c r="E47" s="101"/>
      <c r="F47" s="99"/>
      <c r="G47" s="99"/>
    </row>
    <row r="48" spans="1:8" s="100" customFormat="1" ht="12.95" customHeight="1">
      <c r="A48" s="39" t="s">
        <v>208</v>
      </c>
      <c r="C48" s="102"/>
      <c r="D48" s="102"/>
      <c r="E48" s="102"/>
      <c r="F48" s="102"/>
      <c r="G48" s="288"/>
    </row>
    <row r="49" spans="1:7" s="100" customFormat="1" ht="12.95" customHeight="1">
      <c r="A49" s="39" t="s">
        <v>209</v>
      </c>
      <c r="C49" s="102"/>
      <c r="D49" s="102"/>
      <c r="E49" s="102"/>
      <c r="F49" s="102"/>
      <c r="G49" s="288"/>
    </row>
    <row r="50" spans="1:7" s="100" customFormat="1" ht="12.95" customHeight="1">
      <c r="A50" s="104"/>
      <c r="B50" s="104"/>
      <c r="C50" s="104"/>
      <c r="D50" s="102"/>
      <c r="E50" s="102"/>
      <c r="F50" s="102"/>
      <c r="G50" s="288"/>
    </row>
    <row r="51" spans="1:7" s="100" customFormat="1" ht="12.95" customHeight="1">
      <c r="A51" s="104"/>
      <c r="B51" s="104"/>
      <c r="C51" s="104"/>
      <c r="D51" s="102"/>
      <c r="E51" s="102"/>
      <c r="F51" s="102"/>
      <c r="G51" s="288"/>
    </row>
    <row r="52" spans="1:7" s="100" customFormat="1" ht="12.95" customHeight="1">
      <c r="D52" s="103"/>
      <c r="E52" s="103"/>
      <c r="F52" s="103"/>
      <c r="G52" s="106"/>
    </row>
    <row r="53" spans="1:7" s="100" customFormat="1" ht="12.95" customHeight="1">
      <c r="D53" s="103"/>
      <c r="E53" s="103"/>
      <c r="F53" s="103"/>
      <c r="G53" s="106"/>
    </row>
    <row r="54" spans="1:7" s="100" customFormat="1" ht="12.95" customHeight="1">
      <c r="B54" s="482" t="s">
        <v>339</v>
      </c>
      <c r="C54" s="483" t="s">
        <v>340</v>
      </c>
      <c r="F54" s="483" t="s">
        <v>339</v>
      </c>
      <c r="G54" s="107"/>
    </row>
    <row r="55" spans="1:7" s="107" customFormat="1" ht="12.95" customHeight="1">
      <c r="A55" s="39" t="s">
        <v>338</v>
      </c>
      <c r="B55" s="105"/>
      <c r="C55" s="105"/>
      <c r="D55" s="105"/>
      <c r="E55" s="106"/>
      <c r="F55" s="105"/>
      <c r="G55" s="105"/>
    </row>
  </sheetData>
  <mergeCells count="2">
    <mergeCell ref="F34:H34"/>
    <mergeCell ref="F38:H38"/>
  </mergeCells>
  <phoneticPr fontId="44" type="noConversion"/>
  <pageMargins left="0.75" right="0.5" top="0.75" bottom="0.5" header="0.5" footer="0.25"/>
  <pageSetup paperSize="9" orientation="portrait" r:id="rId1"/>
  <headerFooter alignWithMargins="0">
    <oddFooter>&amp;C1 of 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AE74"/>
  <sheetViews>
    <sheetView view="pageBreakPreview" topLeftCell="A49" zoomScaleSheetLayoutView="100" workbookViewId="0">
      <selection activeCell="A73" sqref="A73:H74"/>
    </sheetView>
  </sheetViews>
  <sheetFormatPr defaultColWidth="10.25" defaultRowHeight="12.95" customHeight="1"/>
  <cols>
    <col min="1" max="1" width="5.125" style="92" customWidth="1"/>
    <col min="2" max="2" width="3.625" style="94" customWidth="1"/>
    <col min="3" max="3" width="35.125" style="94" customWidth="1"/>
    <col min="4" max="4" width="1.375" style="94" customWidth="1"/>
    <col min="5" max="5" width="4.25" style="94" customWidth="1"/>
    <col min="6" max="6" width="13.625" style="94" customWidth="1"/>
    <col min="7" max="7" width="0.5" style="94" customWidth="1"/>
    <col min="8" max="8" width="13.625" style="94" customWidth="1"/>
    <col min="9" max="31" width="10.25" style="93"/>
    <col min="32" max="16384" width="10.25" style="92"/>
  </cols>
  <sheetData>
    <row r="1" spans="1:8" ht="12.95" customHeight="1">
      <c r="A1" s="1" t="s">
        <v>143</v>
      </c>
      <c r="B1" s="91"/>
      <c r="C1" s="91"/>
      <c r="D1" s="91"/>
      <c r="E1" s="91"/>
      <c r="F1" s="91"/>
      <c r="G1" s="91"/>
      <c r="H1" s="91"/>
    </row>
    <row r="2" spans="1:8" ht="12.95" customHeight="1">
      <c r="A2" s="90" t="s">
        <v>279</v>
      </c>
      <c r="B2" s="91"/>
      <c r="C2" s="91"/>
      <c r="D2" s="91"/>
      <c r="E2" s="91"/>
      <c r="F2" s="91"/>
      <c r="G2" s="91"/>
      <c r="H2" s="91"/>
    </row>
    <row r="3" spans="1:8" ht="12.95" customHeight="1">
      <c r="A3" s="447" t="s">
        <v>280</v>
      </c>
      <c r="B3" s="91"/>
      <c r="C3" s="91"/>
      <c r="D3" s="91"/>
      <c r="E3" s="91"/>
      <c r="F3" s="91"/>
      <c r="G3" s="91"/>
      <c r="H3" s="91"/>
    </row>
    <row r="4" spans="1:8" s="120" customFormat="1" ht="12.95" customHeight="1">
      <c r="A4" s="116"/>
      <c r="B4" s="116"/>
      <c r="C4" s="116"/>
      <c r="D4" s="116"/>
      <c r="F4" s="283"/>
      <c r="G4" s="283"/>
      <c r="H4" s="283"/>
    </row>
    <row r="5" spans="1:8" s="120" customFormat="1" ht="12" customHeight="1">
      <c r="A5" s="116"/>
      <c r="B5" s="116"/>
      <c r="C5" s="116"/>
      <c r="D5" s="116"/>
      <c r="E5" s="117"/>
      <c r="F5" s="489" t="s">
        <v>302</v>
      </c>
      <c r="G5" s="489"/>
      <c r="H5" s="489"/>
    </row>
    <row r="6" spans="1:8" s="120" customFormat="1" ht="12.95" customHeight="1">
      <c r="A6" s="116"/>
      <c r="B6" s="116"/>
      <c r="C6" s="116"/>
      <c r="D6" s="116"/>
      <c r="F6" s="348" t="s">
        <v>217</v>
      </c>
      <c r="G6" s="349"/>
      <c r="H6" s="348" t="s">
        <v>187</v>
      </c>
    </row>
    <row r="7" spans="1:8" s="205" customFormat="1" ht="12.95" customHeight="1">
      <c r="A7" s="116"/>
      <c r="B7" s="116"/>
      <c r="C7" s="116"/>
      <c r="D7" s="116"/>
      <c r="E7" s="116"/>
      <c r="F7" s="488" t="s">
        <v>303</v>
      </c>
      <c r="G7" s="488"/>
      <c r="H7" s="488"/>
    </row>
    <row r="8" spans="1:8" ht="12.95" customHeight="1">
      <c r="A8" s="206" t="s">
        <v>25</v>
      </c>
      <c r="E8" s="117" t="s">
        <v>26</v>
      </c>
      <c r="F8" s="487" t="s">
        <v>304</v>
      </c>
      <c r="G8" s="487"/>
      <c r="H8" s="487"/>
    </row>
    <row r="9" spans="1:8" ht="12.95" customHeight="1">
      <c r="A9" s="206"/>
    </row>
    <row r="10" spans="1:8" ht="12.95" hidden="1" customHeight="1">
      <c r="A10" s="92" t="s">
        <v>58</v>
      </c>
      <c r="F10" s="70">
        <v>0</v>
      </c>
      <c r="H10" s="4">
        <v>0</v>
      </c>
    </row>
    <row r="11" spans="1:8" ht="12.95" customHeight="1">
      <c r="A11" s="92" t="s">
        <v>269</v>
      </c>
      <c r="F11" s="70">
        <v>1875</v>
      </c>
      <c r="H11" s="4">
        <v>141</v>
      </c>
    </row>
    <row r="12" spans="1:8" ht="12.95" customHeight="1">
      <c r="A12" s="92" t="s">
        <v>39</v>
      </c>
      <c r="F12" s="70">
        <v>6859</v>
      </c>
      <c r="H12" s="15">
        <v>6048</v>
      </c>
    </row>
    <row r="13" spans="1:8" ht="12.95" customHeight="1">
      <c r="A13" s="92" t="s">
        <v>216</v>
      </c>
      <c r="F13" s="70">
        <v>-14</v>
      </c>
      <c r="H13" s="15">
        <v>0</v>
      </c>
    </row>
    <row r="14" spans="1:8" ht="12.95" hidden="1" customHeight="1">
      <c r="A14" s="92" t="s">
        <v>74</v>
      </c>
      <c r="F14" s="70">
        <v>0</v>
      </c>
      <c r="H14" s="15">
        <v>0</v>
      </c>
    </row>
    <row r="15" spans="1:8" ht="12.95" hidden="1" customHeight="1">
      <c r="A15" s="92" t="s">
        <v>114</v>
      </c>
      <c r="F15" s="70">
        <v>0</v>
      </c>
      <c r="H15" s="15">
        <v>0</v>
      </c>
    </row>
    <row r="16" spans="1:8" ht="12.95" hidden="1" customHeight="1">
      <c r="F16" s="70"/>
      <c r="H16" s="15"/>
    </row>
    <row r="17" spans="1:8" ht="2.25" customHeight="1">
      <c r="F17" s="314">
        <v>0</v>
      </c>
      <c r="H17" s="23">
        <v>0</v>
      </c>
    </row>
    <row r="18" spans="1:8" ht="12.95" customHeight="1">
      <c r="A18" s="207"/>
      <c r="E18" s="208"/>
      <c r="F18" s="21">
        <v>8720</v>
      </c>
      <c r="H18" s="4">
        <v>6189</v>
      </c>
    </row>
    <row r="19" spans="1:8" ht="12.95" customHeight="1">
      <c r="F19" s="21"/>
      <c r="H19" s="4"/>
    </row>
    <row r="20" spans="1:8" ht="12.95" customHeight="1">
      <c r="A20" s="206" t="s">
        <v>24</v>
      </c>
      <c r="C20" s="227"/>
      <c r="F20" s="21"/>
      <c r="H20" s="4"/>
    </row>
    <row r="21" spans="1:8" ht="12.95" customHeight="1">
      <c r="A21" s="206"/>
      <c r="F21" s="21"/>
      <c r="H21" s="4"/>
    </row>
    <row r="22" spans="1:8" ht="12.95" customHeight="1">
      <c r="A22" s="209" t="s">
        <v>64</v>
      </c>
      <c r="F22" s="315"/>
      <c r="H22" s="37"/>
    </row>
    <row r="23" spans="1:8" ht="12.95" customHeight="1">
      <c r="A23" s="210" t="s">
        <v>65</v>
      </c>
      <c r="E23" s="214">
        <v>9.1</v>
      </c>
      <c r="F23" s="316">
        <v>670</v>
      </c>
      <c r="H23" s="36">
        <v>463</v>
      </c>
    </row>
    <row r="24" spans="1:8" ht="12.95" customHeight="1">
      <c r="A24" s="60" t="s">
        <v>82</v>
      </c>
      <c r="E24" s="214">
        <v>9.1999999999999993</v>
      </c>
      <c r="F24" s="316">
        <v>87</v>
      </c>
      <c r="H24" s="36">
        <v>60</v>
      </c>
    </row>
    <row r="25" spans="1:8" ht="12.95" hidden="1" customHeight="1">
      <c r="A25" s="60" t="s">
        <v>88</v>
      </c>
      <c r="E25" s="211"/>
      <c r="F25" s="316">
        <v>0</v>
      </c>
      <c r="H25" s="36">
        <v>0</v>
      </c>
    </row>
    <row r="26" spans="1:8" ht="12.95" customHeight="1">
      <c r="A26" s="209" t="s">
        <v>66</v>
      </c>
      <c r="F26" s="316"/>
      <c r="H26" s="36"/>
    </row>
    <row r="27" spans="1:8" ht="12.95" customHeight="1">
      <c r="A27" s="212" t="s">
        <v>67</v>
      </c>
      <c r="F27" s="316">
        <v>215</v>
      </c>
      <c r="H27" s="36">
        <v>199</v>
      </c>
    </row>
    <row r="28" spans="1:8" ht="12.95" customHeight="1">
      <c r="A28" s="209" t="s">
        <v>150</v>
      </c>
      <c r="E28" s="214">
        <v>10.1</v>
      </c>
      <c r="F28" s="316">
        <v>28</v>
      </c>
      <c r="H28" s="36">
        <v>26</v>
      </c>
    </row>
    <row r="29" spans="1:8" ht="12.95" customHeight="1">
      <c r="A29" s="92" t="s">
        <v>6</v>
      </c>
      <c r="F29" s="316">
        <v>95</v>
      </c>
      <c r="H29" s="36">
        <v>88</v>
      </c>
    </row>
    <row r="30" spans="1:8" ht="12.95" customHeight="1">
      <c r="A30" s="92" t="s">
        <v>121</v>
      </c>
      <c r="F30" s="316"/>
      <c r="H30" s="36"/>
    </row>
    <row r="31" spans="1:8" ht="12.95" customHeight="1">
      <c r="A31" s="92" t="s">
        <v>132</v>
      </c>
      <c r="E31" s="214">
        <v>9.2999999999999989</v>
      </c>
      <c r="F31" s="316">
        <v>128</v>
      </c>
      <c r="H31" s="36">
        <v>124</v>
      </c>
    </row>
    <row r="32" spans="1:8" ht="12.95" customHeight="1">
      <c r="A32" s="213" t="s">
        <v>17</v>
      </c>
      <c r="F32" s="316">
        <v>51</v>
      </c>
      <c r="H32" s="36">
        <v>51</v>
      </c>
    </row>
    <row r="33" spans="1:8" ht="12.95" hidden="1" customHeight="1">
      <c r="A33" s="213" t="s">
        <v>5</v>
      </c>
      <c r="F33" s="316">
        <v>0</v>
      </c>
      <c r="H33" s="36">
        <v>0</v>
      </c>
    </row>
    <row r="34" spans="1:8" ht="12.95" customHeight="1">
      <c r="A34" s="213" t="s">
        <v>4</v>
      </c>
      <c r="F34" s="316">
        <v>83</v>
      </c>
      <c r="H34" s="36">
        <v>70</v>
      </c>
    </row>
    <row r="35" spans="1:8" ht="12.95" customHeight="1">
      <c r="A35" s="213" t="s">
        <v>96</v>
      </c>
      <c r="F35" s="316">
        <v>71</v>
      </c>
      <c r="H35" s="36">
        <v>0</v>
      </c>
    </row>
    <row r="36" spans="1:8" ht="12.95" customHeight="1">
      <c r="A36" s="213" t="s">
        <v>75</v>
      </c>
      <c r="F36" s="316">
        <v>6</v>
      </c>
      <c r="H36" s="36">
        <v>2</v>
      </c>
    </row>
    <row r="37" spans="1:8" ht="12.95" customHeight="1">
      <c r="A37" s="213" t="s">
        <v>3</v>
      </c>
      <c r="F37" s="316">
        <v>0</v>
      </c>
      <c r="H37" s="36">
        <v>39</v>
      </c>
    </row>
    <row r="38" spans="1:8" ht="12.95" customHeight="1">
      <c r="A38" s="213" t="s">
        <v>145</v>
      </c>
      <c r="F38" s="316">
        <v>9</v>
      </c>
      <c r="H38" s="36">
        <v>9</v>
      </c>
    </row>
    <row r="39" spans="1:8" ht="12.95" hidden="1" customHeight="1">
      <c r="A39" s="213" t="s">
        <v>0</v>
      </c>
      <c r="F39" s="316">
        <v>0</v>
      </c>
      <c r="H39" s="36">
        <v>0</v>
      </c>
    </row>
    <row r="40" spans="1:8" ht="12.95" hidden="1" customHeight="1">
      <c r="A40" s="213" t="s">
        <v>140</v>
      </c>
      <c r="F40" s="316">
        <v>0</v>
      </c>
      <c r="H40" s="36">
        <v>0</v>
      </c>
    </row>
    <row r="41" spans="1:8" ht="3.75" customHeight="1">
      <c r="A41" s="213"/>
      <c r="F41" s="317"/>
      <c r="H41" s="38"/>
    </row>
    <row r="42" spans="1:8" ht="12.95" customHeight="1">
      <c r="A42" s="207" t="s">
        <v>40</v>
      </c>
      <c r="F42" s="70">
        <v>1443</v>
      </c>
      <c r="H42" s="15">
        <v>1131</v>
      </c>
    </row>
    <row r="43" spans="1:8" ht="12.95" customHeight="1">
      <c r="F43" s="314"/>
      <c r="H43" s="23"/>
    </row>
    <row r="44" spans="1:8" ht="12.95" customHeight="1">
      <c r="A44" s="207" t="s">
        <v>41</v>
      </c>
      <c r="F44" s="70">
        <v>7277</v>
      </c>
      <c r="H44" s="15">
        <v>5058</v>
      </c>
    </row>
    <row r="45" spans="1:8" ht="12.95" customHeight="1">
      <c r="A45" s="207"/>
      <c r="F45" s="21"/>
      <c r="H45" s="4"/>
    </row>
    <row r="46" spans="1:8" ht="12.95" hidden="1" customHeight="1">
      <c r="A46" s="213" t="s">
        <v>84</v>
      </c>
      <c r="F46" s="21"/>
      <c r="H46" s="4"/>
    </row>
    <row r="47" spans="1:8" ht="12.95" hidden="1" customHeight="1">
      <c r="A47" s="212" t="s">
        <v>50</v>
      </c>
      <c r="F47" s="21">
        <v>0</v>
      </c>
      <c r="H47" s="15">
        <v>0</v>
      </c>
    </row>
    <row r="48" spans="1:8" ht="12.95" hidden="1" customHeight="1">
      <c r="A48" s="212"/>
      <c r="F48" s="21"/>
      <c r="H48" s="4"/>
    </row>
    <row r="49" spans="1:8" ht="12.95" customHeight="1">
      <c r="A49" s="92" t="s">
        <v>170</v>
      </c>
      <c r="E49" s="214">
        <v>11.1</v>
      </c>
      <c r="F49" s="21">
        <v>-146</v>
      </c>
      <c r="H49" s="15">
        <v>-101</v>
      </c>
    </row>
    <row r="50" spans="1:8" ht="12.95" customHeight="1">
      <c r="F50" s="314"/>
      <c r="H50" s="23"/>
    </row>
    <row r="51" spans="1:8" ht="12.95" customHeight="1">
      <c r="A51" s="207" t="s">
        <v>7</v>
      </c>
      <c r="F51" s="21">
        <v>7131</v>
      </c>
      <c r="H51" s="4">
        <v>4957</v>
      </c>
    </row>
    <row r="52" spans="1:8" ht="12.95" customHeight="1">
      <c r="A52" s="92" t="s">
        <v>52</v>
      </c>
      <c r="E52" s="211">
        <v>13</v>
      </c>
      <c r="F52" s="21">
        <v>0</v>
      </c>
      <c r="G52" s="215"/>
      <c r="H52" s="4">
        <v>0</v>
      </c>
    </row>
    <row r="53" spans="1:8" ht="12.95" customHeight="1">
      <c r="F53" s="21"/>
      <c r="H53" s="4"/>
    </row>
    <row r="54" spans="1:8" ht="12.95" customHeight="1" thickBot="1">
      <c r="A54" s="207" t="s">
        <v>107</v>
      </c>
      <c r="F54" s="151">
        <v>7131</v>
      </c>
      <c r="H54" s="14">
        <v>4957</v>
      </c>
    </row>
    <row r="55" spans="1:8" ht="12.95" customHeight="1" thickTop="1">
      <c r="F55" s="4"/>
    </row>
    <row r="56" spans="1:8" ht="12" customHeight="1">
      <c r="A56" s="332" t="s">
        <v>192</v>
      </c>
      <c r="B56" s="333"/>
      <c r="C56" s="333"/>
      <c r="D56" s="334"/>
      <c r="E56" s="335"/>
      <c r="F56" s="336"/>
      <c r="G56" s="335"/>
      <c r="H56" s="208"/>
    </row>
    <row r="57" spans="1:8" ht="12" customHeight="1">
      <c r="A57" s="337"/>
      <c r="B57" s="333"/>
      <c r="C57" s="333"/>
      <c r="D57" s="334"/>
      <c r="E57" s="335"/>
      <c r="F57" s="336"/>
      <c r="G57" s="335"/>
      <c r="H57" s="208"/>
    </row>
    <row r="58" spans="1:8" ht="12" customHeight="1">
      <c r="A58" s="338" t="s">
        <v>263</v>
      </c>
      <c r="B58" s="333"/>
      <c r="C58" s="333"/>
      <c r="D58" s="334"/>
      <c r="E58" s="92"/>
      <c r="F58" s="339">
        <v>7131</v>
      </c>
      <c r="G58" s="336"/>
      <c r="H58" s="335">
        <v>4957</v>
      </c>
    </row>
    <row r="59" spans="1:8" ht="12" customHeight="1">
      <c r="A59" s="338" t="s">
        <v>193</v>
      </c>
      <c r="B59" s="333"/>
      <c r="C59" s="333"/>
      <c r="D59" s="334"/>
      <c r="E59" s="92"/>
      <c r="F59" s="339">
        <v>-399</v>
      </c>
      <c r="G59" s="336"/>
      <c r="H59" s="335">
        <v>-487</v>
      </c>
    </row>
    <row r="60" spans="1:8" ht="12" customHeight="1" thickBot="1">
      <c r="A60" s="337"/>
      <c r="B60" s="333"/>
      <c r="C60" s="333"/>
      <c r="D60" s="334"/>
      <c r="E60" s="92"/>
      <c r="F60" s="341">
        <v>6732</v>
      </c>
      <c r="G60" s="336"/>
      <c r="H60" s="453">
        <v>4470</v>
      </c>
    </row>
    <row r="61" spans="1:8" ht="12" customHeight="1" thickTop="1">
      <c r="A61" s="338" t="s">
        <v>215</v>
      </c>
      <c r="B61" s="333"/>
      <c r="C61" s="333"/>
      <c r="D61" s="334"/>
      <c r="E61" s="92"/>
      <c r="F61" s="339"/>
      <c r="G61" s="336"/>
      <c r="H61" s="335"/>
    </row>
    <row r="62" spans="1:8" ht="12" customHeight="1">
      <c r="A62" s="338" t="s">
        <v>194</v>
      </c>
      <c r="B62" s="333"/>
      <c r="C62" s="333"/>
      <c r="D62" s="334"/>
      <c r="E62" s="92"/>
      <c r="F62" s="430">
        <v>0</v>
      </c>
      <c r="G62" s="336"/>
      <c r="H62" s="454">
        <v>0</v>
      </c>
    </row>
    <row r="63" spans="1:8" ht="12">
      <c r="A63" s="338" t="s">
        <v>195</v>
      </c>
      <c r="B63" s="333"/>
      <c r="C63" s="333"/>
      <c r="D63" s="334"/>
      <c r="E63" s="92"/>
      <c r="F63" s="340">
        <v>6732</v>
      </c>
      <c r="G63" s="336"/>
      <c r="H63" s="455">
        <v>4470</v>
      </c>
    </row>
    <row r="64" spans="1:8" ht="12" customHeight="1" thickBot="1">
      <c r="A64" s="337"/>
      <c r="B64" s="333"/>
      <c r="C64" s="333"/>
      <c r="D64" s="334"/>
      <c r="E64" s="92"/>
      <c r="F64" s="341">
        <v>6732</v>
      </c>
      <c r="G64" s="336"/>
      <c r="H64" s="453">
        <v>4470</v>
      </c>
    </row>
    <row r="65" spans="1:8" ht="12" customHeight="1" thickTop="1">
      <c r="A65" s="207"/>
      <c r="E65" s="217"/>
      <c r="F65" s="307"/>
      <c r="G65" s="216"/>
      <c r="H65" s="307"/>
    </row>
    <row r="66" spans="1:8" ht="12.95" customHeight="1">
      <c r="A66" s="50" t="s">
        <v>171</v>
      </c>
    </row>
    <row r="67" spans="1:8" s="73" customFormat="1" ht="12.95" customHeight="1">
      <c r="G67" s="98"/>
    </row>
    <row r="68" spans="1:8" s="73" customFormat="1" ht="12.95" customHeight="1">
      <c r="G68" s="99"/>
    </row>
    <row r="69" spans="1:8" s="100" customFormat="1" ht="12.95" customHeight="1">
      <c r="A69" s="39" t="s">
        <v>133</v>
      </c>
      <c r="C69" s="102"/>
      <c r="D69" s="102"/>
      <c r="E69" s="102"/>
      <c r="F69" s="102"/>
      <c r="G69" s="103"/>
      <c r="H69" s="103"/>
    </row>
    <row r="70" spans="1:8" s="100" customFormat="1" ht="12.95" customHeight="1">
      <c r="A70" s="39" t="s">
        <v>134</v>
      </c>
      <c r="C70" s="102"/>
      <c r="D70" s="102"/>
      <c r="E70" s="102"/>
      <c r="F70" s="102"/>
      <c r="G70" s="103"/>
      <c r="H70" s="103"/>
    </row>
    <row r="71" spans="1:8" s="100" customFormat="1" ht="12.95" customHeight="1">
      <c r="A71" s="104"/>
      <c r="B71" s="104"/>
      <c r="C71" s="104"/>
      <c r="D71" s="102"/>
      <c r="E71" s="102"/>
      <c r="F71" s="102"/>
      <c r="G71" s="102"/>
      <c r="H71" s="102"/>
    </row>
    <row r="72" spans="1:8" s="100" customFormat="1" ht="12.95" customHeight="1">
      <c r="A72" s="104"/>
      <c r="B72" s="104"/>
      <c r="C72" s="104"/>
      <c r="D72" s="102"/>
      <c r="E72" s="102"/>
      <c r="F72" s="102"/>
      <c r="G72" s="102"/>
      <c r="H72" s="102"/>
    </row>
    <row r="73" spans="1:8" s="100" customFormat="1" ht="12.95" customHeight="1">
      <c r="B73" s="482" t="s">
        <v>339</v>
      </c>
      <c r="C73" s="483" t="s">
        <v>341</v>
      </c>
      <c r="G73" s="483" t="s">
        <v>339</v>
      </c>
    </row>
    <row r="74" spans="1:8" s="107" customFormat="1" ht="12.95" customHeight="1">
      <c r="A74" s="39" t="s">
        <v>338</v>
      </c>
      <c r="B74" s="105"/>
      <c r="C74" s="105"/>
      <c r="D74" s="105"/>
      <c r="E74" s="106"/>
      <c r="F74" s="105"/>
      <c r="G74" s="105"/>
      <c r="H74" s="105"/>
    </row>
  </sheetData>
  <mergeCells count="3">
    <mergeCell ref="F8:H8"/>
    <mergeCell ref="F7:H7"/>
    <mergeCell ref="F5:H5"/>
  </mergeCells>
  <phoneticPr fontId="10" type="noConversion"/>
  <pageMargins left="0.75" right="0.5" top="0.75" bottom="0.5" header="0.5" footer="0.25"/>
  <pageSetup paperSize="9" scale="93" orientation="portrait" r:id="rId1"/>
  <headerFooter alignWithMargins="0">
    <oddFooter>&amp;C2 of 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Q51"/>
  <sheetViews>
    <sheetView view="pageBreakPreview" topLeftCell="A24" zoomScaleSheetLayoutView="100" workbookViewId="0">
      <selection activeCell="A33" sqref="A33:G34"/>
    </sheetView>
  </sheetViews>
  <sheetFormatPr defaultColWidth="10.25" defaultRowHeight="12.95" customHeight="1"/>
  <cols>
    <col min="1" max="1" width="5.125" style="3" customWidth="1"/>
    <col min="2" max="2" width="3.625" style="3" customWidth="1"/>
    <col min="3" max="3" width="38.375" style="3" customWidth="1"/>
    <col min="4" max="4" width="4.125" style="3" bestFit="1" customWidth="1"/>
    <col min="5" max="5" width="13.625" style="3" customWidth="1"/>
    <col min="6" max="6" width="0.75" style="3" customWidth="1"/>
    <col min="7" max="7" width="13.625" style="3" customWidth="1"/>
    <col min="8" max="17" width="10.25" style="33"/>
    <col min="18" max="16384" width="10.25" style="3"/>
  </cols>
  <sheetData>
    <row r="1" spans="1:7" ht="12.95" customHeight="1">
      <c r="A1" s="1" t="s">
        <v>143</v>
      </c>
      <c r="B1" s="1"/>
      <c r="C1" s="1"/>
      <c r="D1" s="1"/>
      <c r="E1" s="1"/>
      <c r="F1" s="1"/>
      <c r="G1" s="1"/>
    </row>
    <row r="2" spans="1:7" ht="12.95" customHeight="1">
      <c r="A2" s="1" t="s">
        <v>281</v>
      </c>
      <c r="B2" s="1"/>
      <c r="C2" s="1"/>
      <c r="D2" s="1"/>
      <c r="E2" s="1"/>
      <c r="F2" s="1"/>
      <c r="G2" s="1"/>
    </row>
    <row r="3" spans="1:7" ht="12.95" customHeight="1">
      <c r="A3" s="175" t="s">
        <v>280</v>
      </c>
      <c r="B3" s="1"/>
      <c r="C3" s="1"/>
      <c r="D3" s="1"/>
      <c r="E3" s="1"/>
      <c r="F3" s="1"/>
      <c r="G3" s="1"/>
    </row>
    <row r="4" spans="1:7" ht="12.95" customHeight="1">
      <c r="A4" s="52"/>
      <c r="B4" s="1"/>
      <c r="C4" s="1"/>
      <c r="D4" s="1"/>
      <c r="E4" s="283"/>
      <c r="F4" s="283"/>
      <c r="G4" s="283"/>
    </row>
    <row r="5" spans="1:7" ht="12" customHeight="1">
      <c r="A5" s="52"/>
      <c r="B5" s="1"/>
      <c r="C5" s="1"/>
      <c r="D5" s="1"/>
      <c r="E5" s="489" t="s">
        <v>302</v>
      </c>
      <c r="F5" s="489"/>
      <c r="G5" s="489"/>
    </row>
    <row r="6" spans="1:7" s="120" customFormat="1" ht="12.95" customHeight="1">
      <c r="A6" s="116"/>
      <c r="B6" s="116"/>
      <c r="C6" s="116"/>
      <c r="E6" s="348" t="s">
        <v>217</v>
      </c>
      <c r="F6" s="349"/>
      <c r="G6" s="348" t="s">
        <v>187</v>
      </c>
    </row>
    <row r="7" spans="1:7" s="120" customFormat="1" ht="12.95" customHeight="1">
      <c r="A7" s="116"/>
      <c r="B7" s="116"/>
      <c r="C7" s="116"/>
      <c r="D7" s="117"/>
      <c r="E7" s="488" t="s">
        <v>303</v>
      </c>
      <c r="F7" s="488"/>
      <c r="G7" s="488"/>
    </row>
    <row r="8" spans="1:7" ht="12.95" customHeight="1">
      <c r="D8" s="117" t="s">
        <v>26</v>
      </c>
      <c r="E8" s="487" t="s">
        <v>304</v>
      </c>
      <c r="F8" s="487"/>
      <c r="G8" s="487"/>
    </row>
    <row r="9" spans="1:7" ht="12.95" customHeight="1">
      <c r="E9" s="282"/>
      <c r="F9" s="282"/>
      <c r="G9" s="282"/>
    </row>
    <row r="10" spans="1:7" ht="12.95" customHeight="1">
      <c r="A10" s="3" t="s">
        <v>42</v>
      </c>
      <c r="E10" s="21">
        <v>7131</v>
      </c>
      <c r="F10" s="4"/>
      <c r="G10" s="4">
        <v>4957</v>
      </c>
    </row>
    <row r="11" spans="1:7" ht="12.95" customHeight="1">
      <c r="E11" s="21"/>
      <c r="F11" s="4"/>
      <c r="G11" s="4"/>
    </row>
    <row r="12" spans="1:7" ht="12.95" customHeight="1">
      <c r="A12" s="19" t="s">
        <v>8</v>
      </c>
      <c r="E12" s="21"/>
      <c r="F12" s="4"/>
      <c r="G12" s="4"/>
    </row>
    <row r="13" spans="1:7" ht="12.95" customHeight="1">
      <c r="A13" s="19"/>
      <c r="E13" s="21"/>
      <c r="F13" s="4"/>
      <c r="G13" s="4"/>
    </row>
    <row r="14" spans="1:7" ht="12.95" customHeight="1">
      <c r="A14" s="456" t="s">
        <v>316</v>
      </c>
      <c r="E14" s="21"/>
      <c r="F14" s="4"/>
      <c r="G14" s="4"/>
    </row>
    <row r="15" spans="1:7" ht="12.95" customHeight="1">
      <c r="A15" s="457" t="s">
        <v>301</v>
      </c>
      <c r="E15" s="21"/>
      <c r="F15" s="4"/>
      <c r="G15" s="4"/>
    </row>
    <row r="16" spans="1:7" ht="12.95" customHeight="1">
      <c r="A16" s="457" t="s">
        <v>305</v>
      </c>
      <c r="D16" s="10">
        <v>6.3999999999999995</v>
      </c>
      <c r="E16" s="21">
        <v>55</v>
      </c>
      <c r="F16" s="4"/>
      <c r="G16" s="4">
        <v>-100</v>
      </c>
    </row>
    <row r="17" spans="1:7" ht="12.95" customHeight="1">
      <c r="A17" s="19"/>
      <c r="E17" s="19"/>
    </row>
    <row r="18" spans="1:7" ht="12.95" customHeight="1" thickBot="1">
      <c r="A18" s="19" t="s">
        <v>43</v>
      </c>
      <c r="D18" s="10"/>
      <c r="E18" s="323">
        <v>7186</v>
      </c>
      <c r="F18" s="10"/>
      <c r="G18" s="25">
        <v>4857</v>
      </c>
    </row>
    <row r="19" spans="1:7" ht="12.95" customHeight="1" thickTop="1">
      <c r="D19" s="10"/>
      <c r="E19" s="10"/>
      <c r="F19" s="10"/>
      <c r="G19" s="10"/>
    </row>
    <row r="20" spans="1:7" ht="12.95" customHeight="1">
      <c r="D20" s="10"/>
      <c r="E20" s="10"/>
      <c r="F20" s="10"/>
      <c r="G20" s="10"/>
    </row>
    <row r="21" spans="1:7" ht="12.95" customHeight="1">
      <c r="D21" s="10"/>
      <c r="E21" s="10"/>
      <c r="F21" s="10"/>
      <c r="G21" s="10"/>
    </row>
    <row r="22" spans="1:7" ht="12.95" customHeight="1">
      <c r="A22" s="50" t="s">
        <v>171</v>
      </c>
      <c r="C22" s="7"/>
    </row>
    <row r="23" spans="1:7" s="73" customFormat="1" ht="12.95" customHeight="1">
      <c r="E23" s="97"/>
      <c r="F23" s="99"/>
    </row>
    <row r="24" spans="1:7" s="73" customFormat="1" ht="12.95" customHeight="1">
      <c r="E24" s="97"/>
      <c r="F24" s="99"/>
    </row>
    <row r="25" spans="1:7" s="100" customFormat="1" ht="12.95" customHeight="1">
      <c r="E25" s="101"/>
      <c r="F25" s="99"/>
      <c r="G25" s="99"/>
    </row>
    <row r="26" spans="1:7" s="100" customFormat="1" ht="12.95" customHeight="1">
      <c r="E26" s="101"/>
      <c r="F26" s="99"/>
      <c r="G26" s="99"/>
    </row>
    <row r="27" spans="1:7" s="100" customFormat="1" ht="12.95" customHeight="1">
      <c r="A27" s="51" t="s">
        <v>135</v>
      </c>
      <c r="C27" s="102"/>
      <c r="D27" s="102"/>
      <c r="E27" s="102"/>
      <c r="G27" s="99"/>
    </row>
    <row r="28" spans="1:7" s="100" customFormat="1" ht="12.95" customHeight="1">
      <c r="A28" s="51" t="s">
        <v>136</v>
      </c>
      <c r="C28" s="102"/>
      <c r="D28" s="102"/>
      <c r="E28" s="102"/>
      <c r="G28" s="99"/>
    </row>
    <row r="29" spans="1:7" s="100" customFormat="1" ht="12.95" customHeight="1">
      <c r="A29" s="104"/>
      <c r="B29" s="104"/>
      <c r="C29" s="104"/>
      <c r="D29" s="102"/>
      <c r="E29" s="102"/>
      <c r="F29" s="102"/>
      <c r="G29" s="99"/>
    </row>
    <row r="30" spans="1:7" s="100" customFormat="1" ht="12.95" customHeight="1">
      <c r="A30" s="104"/>
      <c r="B30" s="104"/>
      <c r="C30" s="104"/>
      <c r="D30" s="102"/>
      <c r="E30" s="102"/>
      <c r="F30" s="102"/>
      <c r="G30" s="99"/>
    </row>
    <row r="31" spans="1:7" s="100" customFormat="1" ht="12.95" customHeight="1">
      <c r="D31" s="103"/>
      <c r="E31" s="103"/>
      <c r="F31" s="103"/>
      <c r="G31" s="99"/>
    </row>
    <row r="32" spans="1:7" s="100" customFormat="1" ht="12.95" customHeight="1">
      <c r="D32" s="103"/>
      <c r="E32" s="103"/>
      <c r="F32" s="103"/>
      <c r="G32" s="99"/>
    </row>
    <row r="33" spans="1:7" s="100" customFormat="1" ht="12.95" customHeight="1">
      <c r="B33" s="482" t="s">
        <v>339</v>
      </c>
      <c r="C33" s="483" t="s">
        <v>343</v>
      </c>
      <c r="F33" s="483" t="s">
        <v>339</v>
      </c>
      <c r="G33" s="99"/>
    </row>
    <row r="34" spans="1:7" s="107" customFormat="1" ht="12.95" customHeight="1">
      <c r="A34" s="39" t="s">
        <v>342</v>
      </c>
      <c r="B34" s="105"/>
      <c r="C34" s="105"/>
      <c r="D34" s="105"/>
      <c r="E34" s="106"/>
      <c r="F34" s="105"/>
      <c r="G34" s="99"/>
    </row>
    <row r="51" spans="1:1" ht="12.95" customHeight="1">
      <c r="A51" s="3" t="e">
        <v>#VALUE!</v>
      </c>
    </row>
  </sheetData>
  <mergeCells count="3">
    <mergeCell ref="E7:G7"/>
    <mergeCell ref="E8:G8"/>
    <mergeCell ref="E5:G5"/>
  </mergeCells>
  <phoneticPr fontId="44" type="noConversion"/>
  <pageMargins left="0.75" right="0.25" top="0.75" bottom="0.5" header="0.5" footer="0.25"/>
  <pageSetup paperSize="9" orientation="portrait" r:id="rId1"/>
  <headerFooter alignWithMargins="0">
    <oddFooter>&amp;C3 of 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AP96"/>
  <sheetViews>
    <sheetView view="pageBreakPreview" zoomScaleSheetLayoutView="100" workbookViewId="0">
      <selection activeCell="J42" sqref="J42"/>
    </sheetView>
  </sheetViews>
  <sheetFormatPr defaultColWidth="10.25" defaultRowHeight="12"/>
  <cols>
    <col min="1" max="1" width="5.125" style="3" customWidth="1"/>
    <col min="2" max="2" width="3.625" style="3" customWidth="1"/>
    <col min="3" max="3" width="41.625" style="7" customWidth="1"/>
    <col min="4" max="4" width="5.625" style="3" customWidth="1"/>
    <col min="5" max="5" width="6.125" style="3" customWidth="1"/>
    <col min="6" max="6" width="14.125" style="3" customWidth="1"/>
    <col min="7" max="7" width="0.5" style="3" customWidth="1"/>
    <col min="8" max="8" width="11.25" style="3" customWidth="1"/>
    <col min="9" max="9" width="0.5" style="3" customWidth="1"/>
    <col min="10" max="10" width="11.125" style="3" bestFit="1" customWidth="1"/>
    <col min="11" max="11" width="10.25" style="3"/>
    <col min="12" max="12" width="11.125" style="3" bestFit="1" customWidth="1"/>
    <col min="13" max="23" width="10.25" style="3"/>
    <col min="24" max="42" width="10.25" style="33"/>
    <col min="43" max="16384" width="10.25" style="3"/>
  </cols>
  <sheetData>
    <row r="1" spans="1:15">
      <c r="A1" s="1" t="str">
        <f>Statement!A1</f>
        <v>NIT - ISLAMIC INCOME FUND</v>
      </c>
      <c r="B1" s="1"/>
      <c r="C1" s="2"/>
      <c r="D1" s="1"/>
      <c r="E1" s="1"/>
      <c r="F1" s="1"/>
      <c r="G1" s="1"/>
      <c r="H1" s="1"/>
      <c r="I1" s="1"/>
    </row>
    <row r="2" spans="1:15">
      <c r="A2" s="1" t="s">
        <v>141</v>
      </c>
      <c r="B2" s="1"/>
      <c r="C2" s="2"/>
      <c r="D2" s="1"/>
      <c r="E2" s="1"/>
      <c r="F2" s="1"/>
      <c r="G2" s="1"/>
      <c r="H2" s="1"/>
      <c r="I2" s="1"/>
    </row>
    <row r="3" spans="1:15">
      <c r="A3" s="175" t="str">
        <f>'Income-Statement '!A3</f>
        <v>FOR THE QUARTER ENDED SEPTEMBER 30, 2018</v>
      </c>
      <c r="B3" s="1"/>
      <c r="C3" s="2"/>
      <c r="D3" s="1"/>
      <c r="E3" s="1"/>
      <c r="F3" s="1"/>
      <c r="G3" s="1"/>
      <c r="H3" s="1"/>
      <c r="I3" s="1"/>
    </row>
    <row r="4" spans="1:15">
      <c r="A4" s="52"/>
      <c r="B4" s="1"/>
      <c r="C4" s="2"/>
      <c r="D4" s="1"/>
      <c r="E4" s="1"/>
      <c r="F4" s="490"/>
      <c r="G4" s="490"/>
      <c r="H4" s="490"/>
      <c r="I4" s="1"/>
    </row>
    <row r="5" spans="1:15" s="120" customFormat="1" ht="12" customHeight="1">
      <c r="A5" s="116"/>
      <c r="B5" s="116"/>
      <c r="C5" s="116"/>
      <c r="D5" s="117"/>
      <c r="E5" s="117"/>
      <c r="F5" s="204" t="s">
        <v>154</v>
      </c>
      <c r="G5" s="180"/>
      <c r="H5" s="179" t="s">
        <v>104</v>
      </c>
      <c r="I5" s="118"/>
      <c r="J5" s="119"/>
      <c r="K5" s="119"/>
      <c r="L5" s="119"/>
      <c r="M5" s="119"/>
      <c r="N5" s="119"/>
      <c r="O5" s="119"/>
    </row>
    <row r="6" spans="1:15" s="120" customFormat="1">
      <c r="A6" s="116"/>
      <c r="B6" s="116"/>
      <c r="C6" s="116"/>
      <c r="D6" s="117"/>
      <c r="E6" s="117"/>
      <c r="F6" s="161" t="s">
        <v>60</v>
      </c>
      <c r="G6" s="218"/>
      <c r="H6" s="218"/>
      <c r="I6" s="118"/>
      <c r="J6" s="119"/>
      <c r="K6" s="119"/>
      <c r="L6" s="119"/>
      <c r="M6" s="119"/>
      <c r="N6" s="119"/>
      <c r="O6" s="119"/>
    </row>
    <row r="7" spans="1:15">
      <c r="F7" s="162" t="s">
        <v>119</v>
      </c>
      <c r="G7" s="178"/>
      <c r="H7" s="178"/>
      <c r="I7" s="4"/>
    </row>
    <row r="8" spans="1:15">
      <c r="F8" s="178"/>
      <c r="G8" s="178"/>
      <c r="H8" s="178"/>
      <c r="I8" s="4"/>
    </row>
    <row r="9" spans="1:15">
      <c r="A9" s="50" t="s">
        <v>108</v>
      </c>
      <c r="F9" s="4">
        <v>0</v>
      </c>
      <c r="G9" s="4"/>
      <c r="H9" s="4">
        <v>0</v>
      </c>
      <c r="I9" s="4"/>
    </row>
    <row r="10" spans="1:15">
      <c r="A10" s="50"/>
      <c r="F10" s="4"/>
      <c r="G10" s="4"/>
      <c r="H10" s="4"/>
      <c r="I10" s="4"/>
    </row>
    <row r="11" spans="1:15">
      <c r="A11" s="50"/>
      <c r="B11" s="111"/>
      <c r="F11" s="4"/>
      <c r="G11" s="4"/>
      <c r="H11" s="4"/>
      <c r="I11" s="4"/>
    </row>
    <row r="12" spans="1:15">
      <c r="A12" s="166" t="s">
        <v>105</v>
      </c>
      <c r="B12" s="111"/>
      <c r="F12" s="4"/>
      <c r="G12" s="4"/>
      <c r="H12" s="4"/>
      <c r="I12" s="4"/>
    </row>
    <row r="13" spans="1:15">
      <c r="A13" s="167" t="s">
        <v>106</v>
      </c>
      <c r="B13" s="111"/>
      <c r="F13" s="4"/>
      <c r="G13" s="4"/>
      <c r="H13" s="4"/>
      <c r="I13" s="4"/>
    </row>
    <row r="14" spans="1:15">
      <c r="A14" s="29" t="s">
        <v>138</v>
      </c>
      <c r="B14" s="111"/>
      <c r="F14" s="4">
        <f>34*0+30</f>
        <v>30</v>
      </c>
      <c r="G14" s="4"/>
      <c r="H14" s="4">
        <v>1299</v>
      </c>
      <c r="I14" s="4"/>
    </row>
    <row r="15" spans="1:15">
      <c r="A15" s="50"/>
      <c r="B15" s="111"/>
      <c r="F15" s="4"/>
      <c r="G15" s="4"/>
      <c r="H15" s="4"/>
      <c r="I15" s="4"/>
    </row>
    <row r="16" spans="1:15">
      <c r="A16" s="50"/>
      <c r="B16" s="111"/>
      <c r="F16" s="4"/>
      <c r="G16" s="4"/>
      <c r="H16" s="4"/>
      <c r="I16" s="4"/>
    </row>
    <row r="17" spans="1:9">
      <c r="A17" s="50" t="s">
        <v>107</v>
      </c>
      <c r="F17" s="4">
        <f>ROUND('Income-Statement '!F54,0)</f>
        <v>7131</v>
      </c>
      <c r="G17" s="4"/>
      <c r="H17" s="4" t="e">
        <f>ROUND('Income-Statement '!#REF!,0)</f>
        <v>#REF!</v>
      </c>
      <c r="I17" s="4"/>
    </row>
    <row r="18" spans="1:9">
      <c r="A18" s="50"/>
      <c r="F18" s="4"/>
      <c r="G18" s="4"/>
      <c r="H18" s="4"/>
      <c r="I18" s="4"/>
    </row>
    <row r="19" spans="1:9">
      <c r="A19" s="50"/>
      <c r="F19" s="4"/>
      <c r="G19" s="4"/>
      <c r="H19" s="4"/>
      <c r="I19" s="4"/>
    </row>
    <row r="20" spans="1:9" ht="12.75" thickBot="1">
      <c r="A20" s="11" t="s">
        <v>151</v>
      </c>
      <c r="F20" s="151">
        <f>ROUND(SUM(F9:F19),0)</f>
        <v>7161</v>
      </c>
      <c r="G20" s="4"/>
      <c r="H20" s="14" t="e">
        <f>ROUND(SUM(H9:H19),0)</f>
        <v>#REF!</v>
      </c>
      <c r="I20" s="4"/>
    </row>
    <row r="21" spans="1:9" ht="12.75" thickTop="1">
      <c r="A21" s="19"/>
    </row>
    <row r="22" spans="1:9">
      <c r="A22" s="19"/>
    </row>
    <row r="23" spans="1:9">
      <c r="C23" s="3"/>
      <c r="D23" s="7"/>
      <c r="E23" s="7"/>
      <c r="F23" s="7"/>
      <c r="G23" s="7"/>
      <c r="H23" s="7"/>
      <c r="I23" s="7"/>
    </row>
    <row r="24" spans="1:9">
      <c r="A24" s="50" t="str">
        <f>Statement!A43</f>
        <v>The annexed notes from 1 to 17 form an integral part of these condensed interim financial statements.</v>
      </c>
      <c r="C24" s="3"/>
      <c r="D24" s="7"/>
      <c r="E24" s="7"/>
      <c r="F24" s="7"/>
      <c r="G24" s="7"/>
      <c r="H24" s="7"/>
      <c r="I24" s="7"/>
    </row>
    <row r="25" spans="1:9" s="73" customFormat="1">
      <c r="F25" s="97"/>
      <c r="G25" s="98"/>
      <c r="I25" s="99"/>
    </row>
    <row r="26" spans="1:9" s="73" customFormat="1">
      <c r="F26" s="97"/>
      <c r="G26" s="99"/>
      <c r="I26" s="99"/>
    </row>
    <row r="27" spans="1:9" s="100" customFormat="1">
      <c r="F27" s="101"/>
      <c r="G27" s="99"/>
      <c r="I27" s="99"/>
    </row>
    <row r="28" spans="1:9" s="100" customFormat="1">
      <c r="F28" s="101"/>
      <c r="G28" s="99"/>
      <c r="I28" s="99"/>
    </row>
    <row r="29" spans="1:9" s="100" customFormat="1">
      <c r="A29" s="39" t="s">
        <v>130</v>
      </c>
      <c r="C29" s="102"/>
      <c r="D29" s="102"/>
      <c r="E29" s="102"/>
      <c r="F29" s="102"/>
      <c r="G29" s="102"/>
      <c r="H29" s="103"/>
    </row>
    <row r="30" spans="1:9" s="100" customFormat="1">
      <c r="A30" s="39" t="s">
        <v>131</v>
      </c>
      <c r="C30" s="102"/>
      <c r="D30" s="102"/>
      <c r="E30" s="102"/>
      <c r="F30" s="102"/>
      <c r="G30" s="102"/>
      <c r="H30" s="103"/>
    </row>
    <row r="31" spans="1:9" s="100" customFormat="1">
      <c r="A31" s="104"/>
      <c r="B31" s="104"/>
      <c r="C31" s="104"/>
      <c r="D31" s="102"/>
      <c r="E31" s="102"/>
      <c r="F31" s="102"/>
      <c r="G31" s="102"/>
      <c r="H31" s="102"/>
      <c r="I31" s="102"/>
    </row>
    <row r="32" spans="1:9" s="100" customFormat="1">
      <c r="A32" s="104"/>
      <c r="B32" s="104"/>
      <c r="C32" s="104"/>
      <c r="D32" s="102"/>
      <c r="E32" s="102"/>
      <c r="F32" s="102"/>
      <c r="G32" s="102"/>
      <c r="H32" s="102"/>
      <c r="I32" s="102"/>
    </row>
    <row r="33" spans="1:9" s="100" customFormat="1">
      <c r="D33" s="103"/>
      <c r="E33" s="103"/>
      <c r="F33" s="103"/>
      <c r="G33" s="103"/>
      <c r="H33" s="103"/>
      <c r="I33" s="103"/>
    </row>
    <row r="34" spans="1:9" s="100" customFormat="1">
      <c r="D34" s="103"/>
      <c r="E34" s="103"/>
      <c r="F34" s="103"/>
      <c r="G34" s="103"/>
      <c r="H34" s="103"/>
      <c r="I34" s="103"/>
    </row>
    <row r="35" spans="1:9" s="100" customFormat="1"/>
    <row r="36" spans="1:9" s="107" customFormat="1">
      <c r="A36" s="39" t="s">
        <v>137</v>
      </c>
      <c r="B36" s="105"/>
      <c r="C36" s="105"/>
      <c r="D36" s="105"/>
      <c r="E36" s="105"/>
      <c r="F36" s="106"/>
      <c r="G36" s="105"/>
      <c r="H36" s="105"/>
      <c r="I36" s="105"/>
    </row>
    <row r="52" spans="6:8">
      <c r="F52" s="3">
        <v>487270124</v>
      </c>
      <c r="H52" s="3">
        <v>446097065</v>
      </c>
    </row>
    <row r="74" spans="2:2">
      <c r="B74" s="3" t="s">
        <v>44</v>
      </c>
    </row>
    <row r="82" spans="1:1" hidden="1"/>
    <row r="83" spans="1:1" hidden="1"/>
    <row r="84" spans="1:1" hidden="1"/>
    <row r="85" spans="1:1" hidden="1"/>
    <row r="87" spans="1:1">
      <c r="A87" s="3" t="e">
        <f>A1+1</f>
        <v>#VALUE!</v>
      </c>
    </row>
    <row r="91" spans="1:1" hidden="1"/>
    <row r="92" spans="1:1" hidden="1"/>
    <row r="93" spans="1:1" hidden="1"/>
    <row r="94" spans="1:1" hidden="1"/>
    <row r="95" spans="1:1" hidden="1"/>
    <row r="96" spans="1:1" hidden="1"/>
  </sheetData>
  <mergeCells count="1">
    <mergeCell ref="F4:H4"/>
  </mergeCells>
  <phoneticPr fontId="44" type="noConversion"/>
  <printOptions horizontalCentered="1"/>
  <pageMargins left="0.75" right="0.5" top="0.5" bottom="0.25" header="0.5" footer="0.25"/>
  <pageSetup paperSize="9" orientation="portrait" r:id="rId1"/>
  <headerFooter alignWithMargins="0">
    <oddFooter>&amp;C4 of 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M82"/>
  <sheetViews>
    <sheetView view="pageBreakPreview" topLeftCell="D58" zoomScaleNormal="100" zoomScaleSheetLayoutView="100" workbookViewId="0">
      <selection activeCell="A77" sqref="A77:M78"/>
    </sheetView>
  </sheetViews>
  <sheetFormatPr defaultColWidth="10.25" defaultRowHeight="12.95" customHeight="1"/>
  <cols>
    <col min="1" max="1" width="5.125" style="26" customWidth="1"/>
    <col min="2" max="2" width="3.625" style="26" customWidth="1"/>
    <col min="3" max="3" width="34.625" style="26" customWidth="1"/>
    <col min="4" max="4" width="4.125" style="26" bestFit="1" customWidth="1"/>
    <col min="5" max="5" width="8.75" style="26" bestFit="1" customWidth="1"/>
    <col min="6" max="6" width="11.25" style="26" customWidth="1"/>
    <col min="7" max="7" width="11.75" style="26" customWidth="1"/>
    <col min="8" max="8" width="8.75" style="27" bestFit="1" customWidth="1"/>
    <col min="9" max="9" width="0.5" style="26" customWidth="1"/>
    <col min="10" max="10" width="8.75" style="26" customWidth="1"/>
    <col min="11" max="11" width="11" style="26" customWidth="1"/>
    <col min="12" max="12" width="11.75" style="26" customWidth="1"/>
    <col min="13" max="13" width="8.75" style="26" customWidth="1"/>
    <col min="14" max="16384" width="10.25" style="26"/>
  </cols>
  <sheetData>
    <row r="1" spans="1:13" s="27" customFormat="1" ht="12.95" customHeight="1">
      <c r="A1" s="1" t="s">
        <v>143</v>
      </c>
      <c r="B1" s="26"/>
      <c r="C1" s="26"/>
      <c r="D1" s="26"/>
      <c r="E1" s="26"/>
      <c r="F1" s="26"/>
      <c r="G1" s="26"/>
    </row>
    <row r="2" spans="1:13" s="27" customFormat="1" ht="12.95" customHeight="1">
      <c r="A2" s="5" t="s">
        <v>282</v>
      </c>
      <c r="B2" s="26"/>
      <c r="C2" s="26"/>
      <c r="D2" s="26"/>
      <c r="E2" s="26"/>
      <c r="F2" s="26"/>
      <c r="G2" s="26"/>
    </row>
    <row r="3" spans="1:13" s="27" customFormat="1" ht="12.95" customHeight="1">
      <c r="A3" s="175" t="s">
        <v>280</v>
      </c>
      <c r="B3" s="26"/>
      <c r="C3" s="26"/>
      <c r="D3" s="26"/>
      <c r="E3" s="26"/>
      <c r="F3" s="26"/>
      <c r="G3" s="26"/>
      <c r="H3" s="1"/>
      <c r="I3" s="77"/>
      <c r="J3" s="77"/>
      <c r="K3" s="77"/>
      <c r="L3" s="77"/>
      <c r="M3" s="1"/>
    </row>
    <row r="4" spans="1:13" s="27" customFormat="1" ht="12">
      <c r="A4" s="1"/>
      <c r="B4" s="26"/>
      <c r="C4" s="26"/>
      <c r="D4" s="26"/>
      <c r="E4" s="491"/>
      <c r="F4" s="491"/>
      <c r="G4" s="491"/>
      <c r="H4" s="491"/>
      <c r="I4" s="491"/>
      <c r="J4" s="491"/>
      <c r="K4" s="491"/>
      <c r="L4" s="491"/>
      <c r="M4" s="491"/>
    </row>
    <row r="5" spans="1:13" s="120" customFormat="1" ht="12.95" customHeight="1">
      <c r="A5" s="116"/>
      <c r="B5" s="116"/>
      <c r="C5" s="116"/>
      <c r="E5" s="492">
        <v>2018</v>
      </c>
      <c r="F5" s="492"/>
      <c r="G5" s="492"/>
      <c r="H5" s="492"/>
      <c r="I5" s="349"/>
      <c r="J5" s="492">
        <v>2017</v>
      </c>
      <c r="K5" s="492"/>
      <c r="L5" s="492"/>
      <c r="M5" s="492"/>
    </row>
    <row r="6" spans="1:13" s="120" customFormat="1" ht="89.25" customHeight="1">
      <c r="A6" s="116"/>
      <c r="B6" s="116"/>
      <c r="C6" s="116"/>
      <c r="D6" s="117" t="s">
        <v>26</v>
      </c>
      <c r="E6" s="361" t="s">
        <v>218</v>
      </c>
      <c r="F6" s="361" t="s">
        <v>219</v>
      </c>
      <c r="G6" s="362" t="s">
        <v>311</v>
      </c>
      <c r="H6" s="361" t="s">
        <v>220</v>
      </c>
      <c r="I6" s="363"/>
      <c r="J6" s="361" t="s">
        <v>218</v>
      </c>
      <c r="K6" s="361" t="s">
        <v>219</v>
      </c>
      <c r="L6" s="362" t="s">
        <v>311</v>
      </c>
      <c r="M6" s="361" t="s">
        <v>220</v>
      </c>
    </row>
    <row r="7" spans="1:13" s="27" customFormat="1" ht="12.75" customHeight="1">
      <c r="A7" s="26"/>
      <c r="B7" s="26"/>
      <c r="C7" s="434"/>
      <c r="E7" s="487" t="s">
        <v>221</v>
      </c>
      <c r="F7" s="487"/>
      <c r="G7" s="487"/>
      <c r="H7" s="487"/>
      <c r="I7" s="487"/>
      <c r="J7" s="487"/>
      <c r="K7" s="487"/>
      <c r="L7" s="487"/>
      <c r="M7" s="487"/>
    </row>
    <row r="8" spans="1:13" s="27" customFormat="1" ht="12.95" customHeight="1">
      <c r="A8" s="364" t="s">
        <v>49</v>
      </c>
      <c r="B8" s="29"/>
      <c r="C8" s="29"/>
      <c r="E8" s="70">
        <v>530963</v>
      </c>
      <c r="F8" s="70">
        <v>17994</v>
      </c>
      <c r="G8" s="203">
        <v>346</v>
      </c>
      <c r="H8" s="70">
        <v>549303</v>
      </c>
      <c r="I8" s="15"/>
      <c r="J8" s="15">
        <v>439888</v>
      </c>
      <c r="K8" s="15">
        <v>793</v>
      </c>
      <c r="L8" s="13">
        <v>347</v>
      </c>
      <c r="M8" s="15">
        <v>441028</v>
      </c>
    </row>
    <row r="9" spans="1:13" s="27" customFormat="1" ht="12.95" customHeight="1">
      <c r="A9" s="364"/>
      <c r="B9" s="29"/>
      <c r="C9" s="29"/>
      <c r="E9" s="70"/>
      <c r="F9" s="70"/>
      <c r="G9" s="203"/>
      <c r="H9" s="70"/>
      <c r="I9" s="15"/>
      <c r="J9" s="15"/>
      <c r="K9" s="15"/>
      <c r="L9" s="13"/>
      <c r="M9" s="15"/>
    </row>
    <row r="10" spans="1:13" s="27" customFormat="1" ht="12.95" customHeight="1">
      <c r="A10" s="51" t="s">
        <v>326</v>
      </c>
      <c r="B10" s="292"/>
      <c r="C10" s="29"/>
      <c r="G10" s="29"/>
      <c r="H10" s="70"/>
      <c r="I10" s="15"/>
      <c r="J10" s="15"/>
      <c r="K10" s="15"/>
      <c r="L10" s="13"/>
      <c r="M10" s="15"/>
    </row>
    <row r="11" spans="1:13" s="27" customFormat="1" ht="12.95" customHeight="1">
      <c r="A11" s="292" t="s">
        <v>218</v>
      </c>
      <c r="B11" s="292"/>
      <c r="C11" s="29"/>
      <c r="E11" s="465">
        <v>99554</v>
      </c>
      <c r="F11" s="466"/>
      <c r="G11" s="466"/>
      <c r="H11" s="467">
        <v>99554</v>
      </c>
      <c r="I11" s="15"/>
      <c r="J11" s="473">
        <v>192884</v>
      </c>
      <c r="K11" s="474"/>
      <c r="L11" s="474"/>
      <c r="M11" s="475">
        <v>192884</v>
      </c>
    </row>
    <row r="12" spans="1:13" s="27" customFormat="1" ht="12.95" customHeight="1">
      <c r="A12" s="292" t="s">
        <v>328</v>
      </c>
      <c r="B12" s="292"/>
      <c r="C12" s="29"/>
      <c r="E12" s="470">
        <v>879</v>
      </c>
      <c r="F12" s="471"/>
      <c r="G12" s="471"/>
      <c r="H12" s="472">
        <v>879</v>
      </c>
      <c r="I12" s="15"/>
      <c r="J12" s="476">
        <v>942</v>
      </c>
      <c r="K12" s="477"/>
      <c r="L12" s="477"/>
      <c r="M12" s="478">
        <v>942</v>
      </c>
    </row>
    <row r="13" spans="1:13" s="27" customFormat="1" ht="12.95" customHeight="1">
      <c r="A13" s="292" t="s">
        <v>329</v>
      </c>
      <c r="B13" s="26"/>
      <c r="C13" s="28"/>
      <c r="E13" s="371">
        <v>100433</v>
      </c>
      <c r="F13" s="371">
        <v>0</v>
      </c>
      <c r="G13" s="371">
        <v>0</v>
      </c>
      <c r="H13" s="371">
        <v>100433</v>
      </c>
      <c r="I13" s="15"/>
      <c r="J13" s="372">
        <v>193825.84093909999</v>
      </c>
      <c r="K13" s="372">
        <v>0</v>
      </c>
      <c r="L13" s="372">
        <v>0</v>
      </c>
      <c r="M13" s="372">
        <v>193825.84093909999</v>
      </c>
    </row>
    <row r="14" spans="1:13" s="27" customFormat="1" ht="12.95" customHeight="1">
      <c r="A14" s="50"/>
      <c r="B14" s="26"/>
      <c r="C14" s="28"/>
      <c r="G14" s="28"/>
      <c r="H14" s="70"/>
      <c r="I14" s="15"/>
      <c r="L14" s="28"/>
      <c r="M14" s="15"/>
    </row>
    <row r="15" spans="1:13" s="27" customFormat="1" ht="12.95" customHeight="1">
      <c r="A15" s="51" t="s">
        <v>327</v>
      </c>
      <c r="B15" s="26"/>
      <c r="C15" s="28"/>
      <c r="E15" s="369"/>
      <c r="F15" s="369"/>
      <c r="G15" s="369"/>
      <c r="H15" s="369"/>
      <c r="I15" s="15"/>
      <c r="J15" s="370"/>
      <c r="K15" s="370"/>
      <c r="L15" s="370"/>
      <c r="M15" s="370"/>
    </row>
    <row r="16" spans="1:13" s="27" customFormat="1" ht="12.95" customHeight="1">
      <c r="A16" s="292" t="s">
        <v>218</v>
      </c>
      <c r="B16" s="26"/>
      <c r="C16" s="28"/>
      <c r="E16" s="465">
        <v>-141894</v>
      </c>
      <c r="F16" s="466"/>
      <c r="G16" s="466"/>
      <c r="H16" s="467">
        <v>-141894</v>
      </c>
      <c r="I16" s="15"/>
      <c r="J16" s="473">
        <v>-183809</v>
      </c>
      <c r="K16" s="474"/>
      <c r="L16" s="474"/>
      <c r="M16" s="475">
        <v>-183809</v>
      </c>
    </row>
    <row r="17" spans="1:13" s="27" customFormat="1" ht="12.95" customHeight="1">
      <c r="A17" s="292" t="s">
        <v>330</v>
      </c>
      <c r="B17" s="26"/>
      <c r="C17" s="28"/>
      <c r="E17" s="468"/>
      <c r="F17" s="369"/>
      <c r="G17" s="369"/>
      <c r="H17" s="469"/>
      <c r="I17" s="15"/>
      <c r="J17" s="479"/>
      <c r="K17" s="370"/>
      <c r="L17" s="370"/>
      <c r="M17" s="480"/>
    </row>
    <row r="18" spans="1:13" s="27" customFormat="1" ht="12.95" customHeight="1">
      <c r="A18" s="292" t="s">
        <v>331</v>
      </c>
      <c r="B18" s="26"/>
      <c r="C18" s="28"/>
      <c r="E18" s="468">
        <v>0</v>
      </c>
      <c r="F18" s="369">
        <v>-399</v>
      </c>
      <c r="G18" s="369">
        <v>0</v>
      </c>
      <c r="H18" s="469">
        <v>-399</v>
      </c>
      <c r="I18" s="15"/>
      <c r="J18" s="479">
        <v>0</v>
      </c>
      <c r="K18" s="370">
        <v>-487</v>
      </c>
      <c r="L18" s="370">
        <v>0</v>
      </c>
      <c r="M18" s="480">
        <v>-487</v>
      </c>
    </row>
    <row r="19" spans="1:13" s="27" customFormat="1" ht="12.95" customHeight="1">
      <c r="A19" s="292" t="s">
        <v>332</v>
      </c>
      <c r="B19" s="26"/>
      <c r="C19" s="28"/>
      <c r="E19" s="470">
        <v>-297</v>
      </c>
      <c r="F19" s="471"/>
      <c r="G19" s="471"/>
      <c r="H19" s="472">
        <v>-297</v>
      </c>
      <c r="I19" s="15"/>
      <c r="J19" s="476">
        <v>-567</v>
      </c>
      <c r="K19" s="477">
        <v>0</v>
      </c>
      <c r="L19" s="477">
        <v>0</v>
      </c>
      <c r="M19" s="478">
        <v>-567</v>
      </c>
    </row>
    <row r="20" spans="1:13" s="27" customFormat="1" ht="12.95" customHeight="1">
      <c r="A20" s="292" t="s">
        <v>333</v>
      </c>
      <c r="B20" s="26"/>
      <c r="C20" s="28"/>
      <c r="E20" s="371">
        <v>-142191</v>
      </c>
      <c r="F20" s="371">
        <v>-399</v>
      </c>
      <c r="G20" s="371">
        <v>0</v>
      </c>
      <c r="H20" s="371">
        <v>-142590</v>
      </c>
      <c r="I20" s="15"/>
      <c r="J20" s="372">
        <v>-184375.60354480002</v>
      </c>
      <c r="K20" s="372">
        <v>-487</v>
      </c>
      <c r="L20" s="372">
        <v>0</v>
      </c>
      <c r="M20" s="372">
        <v>-184862.60354480002</v>
      </c>
    </row>
    <row r="21" spans="1:13" s="27" customFormat="1" ht="12.95" customHeight="1">
      <c r="A21" s="50"/>
      <c r="B21" s="26"/>
      <c r="C21" s="28"/>
      <c r="G21" s="28"/>
      <c r="H21" s="70"/>
      <c r="I21" s="15"/>
      <c r="L21" s="28"/>
      <c r="M21" s="15"/>
    </row>
    <row r="22" spans="1:13" s="27" customFormat="1" ht="12.95" customHeight="1">
      <c r="A22" s="51" t="s">
        <v>310</v>
      </c>
      <c r="B22" s="292"/>
      <c r="C22" s="28"/>
      <c r="G22" s="28"/>
      <c r="H22" s="70"/>
      <c r="I22" s="15"/>
      <c r="L22" s="28"/>
      <c r="M22" s="15"/>
    </row>
    <row r="23" spans="1:13" s="27" customFormat="1" ht="12.95" customHeight="1">
      <c r="A23" s="292" t="s">
        <v>306</v>
      </c>
      <c r="B23" s="292"/>
      <c r="C23" s="28"/>
      <c r="E23" s="459">
        <v>16771</v>
      </c>
      <c r="F23" s="216">
        <v>0</v>
      </c>
      <c r="G23" s="216">
        <v>0</v>
      </c>
      <c r="H23" s="374">
        <v>16771</v>
      </c>
      <c r="I23" s="63"/>
      <c r="J23" s="372">
        <v>0</v>
      </c>
      <c r="K23" s="371">
        <v>0</v>
      </c>
      <c r="L23" s="371">
        <v>0</v>
      </c>
      <c r="M23" s="370">
        <v>0</v>
      </c>
    </row>
    <row r="24" spans="1:13" s="27" customFormat="1" ht="12.95" customHeight="1">
      <c r="A24" s="50"/>
      <c r="B24" s="292"/>
      <c r="C24" s="28"/>
      <c r="G24" s="28"/>
      <c r="H24" s="70"/>
      <c r="I24" s="15"/>
      <c r="L24" s="28"/>
      <c r="M24" s="15"/>
    </row>
    <row r="25" spans="1:13" s="27" customFormat="1" ht="12.95" hidden="1" customHeight="1">
      <c r="A25" s="51" t="s">
        <v>309</v>
      </c>
      <c r="B25" s="292"/>
      <c r="C25" s="28"/>
      <c r="G25" s="28"/>
      <c r="H25" s="70"/>
      <c r="I25" s="15"/>
      <c r="L25" s="28"/>
      <c r="M25" s="15"/>
    </row>
    <row r="26" spans="1:13" s="27" customFormat="1" ht="12.95" hidden="1" customHeight="1">
      <c r="A26" s="292" t="s">
        <v>306</v>
      </c>
      <c r="B26" s="292"/>
      <c r="C26" s="28"/>
      <c r="E26" s="458">
        <v>0</v>
      </c>
      <c r="F26" s="433">
        <v>0</v>
      </c>
      <c r="G26" s="436">
        <v>0</v>
      </c>
      <c r="H26" s="371">
        <v>0</v>
      </c>
      <c r="I26" s="15"/>
      <c r="J26" s="433">
        <v>0</v>
      </c>
      <c r="K26" s="433">
        <v>0</v>
      </c>
      <c r="L26" s="436">
        <v>0</v>
      </c>
      <c r="M26" s="372">
        <v>0</v>
      </c>
    </row>
    <row r="27" spans="1:13" s="27" customFormat="1" ht="12.95" hidden="1" customHeight="1">
      <c r="A27" s="50"/>
      <c r="B27" s="292"/>
      <c r="C27" s="28"/>
      <c r="E27" s="433"/>
      <c r="F27" s="433"/>
      <c r="G27" s="436"/>
      <c r="H27" s="70"/>
      <c r="I27" s="15"/>
      <c r="J27" s="433"/>
      <c r="K27" s="433"/>
      <c r="L27" s="436"/>
      <c r="M27" s="70"/>
    </row>
    <row r="28" spans="1:13" s="27" customFormat="1" ht="12.95" customHeight="1">
      <c r="A28" s="51" t="s">
        <v>308</v>
      </c>
      <c r="B28" s="292"/>
      <c r="C28" s="28"/>
      <c r="E28" s="433"/>
      <c r="F28" s="433"/>
      <c r="G28" s="436"/>
      <c r="H28" s="70"/>
      <c r="I28" s="15"/>
      <c r="J28" s="433"/>
      <c r="K28" s="433"/>
      <c r="L28" s="436"/>
      <c r="M28" s="70"/>
    </row>
    <row r="29" spans="1:13" s="27" customFormat="1" ht="12.95" customHeight="1">
      <c r="A29" s="51" t="s">
        <v>307</v>
      </c>
      <c r="B29" s="292"/>
      <c r="C29" s="28"/>
      <c r="E29" s="433">
        <v>0</v>
      </c>
      <c r="F29" s="458">
        <v>-24664</v>
      </c>
      <c r="G29" s="436">
        <v>0</v>
      </c>
      <c r="H29" s="371">
        <v>-24664</v>
      </c>
      <c r="I29" s="15"/>
      <c r="J29" s="433">
        <v>0</v>
      </c>
      <c r="K29" s="433">
        <v>0</v>
      </c>
      <c r="L29" s="436">
        <v>0</v>
      </c>
      <c r="M29" s="371">
        <v>0</v>
      </c>
    </row>
    <row r="30" spans="1:13" s="27" customFormat="1" ht="12.95" customHeight="1">
      <c r="A30" s="50"/>
      <c r="B30" s="26"/>
      <c r="C30" s="28"/>
      <c r="G30" s="28"/>
      <c r="H30" s="70"/>
      <c r="I30" s="15"/>
      <c r="L30" s="28"/>
      <c r="M30" s="15"/>
    </row>
    <row r="31" spans="1:13" s="27" customFormat="1" ht="12.95" hidden="1" customHeight="1">
      <c r="A31" s="50" t="s">
        <v>222</v>
      </c>
      <c r="B31" s="26"/>
      <c r="C31" s="28"/>
      <c r="G31" s="28"/>
      <c r="H31" s="320"/>
      <c r="I31" s="15"/>
      <c r="L31" s="28"/>
      <c r="M31" s="30"/>
    </row>
    <row r="32" spans="1:13" s="27" customFormat="1" ht="12.95" hidden="1" customHeight="1">
      <c r="A32" s="365" t="s">
        <v>223</v>
      </c>
      <c r="B32" s="166"/>
      <c r="C32" s="28"/>
      <c r="E32" s="373">
        <v>0</v>
      </c>
      <c r="F32" s="216">
        <v>0</v>
      </c>
      <c r="G32" s="216">
        <v>0</v>
      </c>
      <c r="H32" s="374">
        <v>0</v>
      </c>
      <c r="J32" s="373">
        <v>0</v>
      </c>
      <c r="K32" s="4">
        <v>0</v>
      </c>
      <c r="L32" s="216">
        <v>0</v>
      </c>
      <c r="M32" s="375">
        <v>0</v>
      </c>
    </row>
    <row r="33" spans="1:13" s="27" customFormat="1" ht="12.95" hidden="1" customHeight="1">
      <c r="A33" s="126"/>
      <c r="B33" s="166"/>
      <c r="C33" s="28"/>
      <c r="E33" s="54"/>
      <c r="F33" s="50"/>
      <c r="G33" s="50"/>
      <c r="H33" s="374"/>
      <c r="I33" s="15"/>
      <c r="J33" s="54"/>
      <c r="K33" s="50"/>
      <c r="L33" s="50"/>
      <c r="M33" s="375"/>
    </row>
    <row r="34" spans="1:13" s="27" customFormat="1" ht="12.95" customHeight="1">
      <c r="A34" s="50" t="s">
        <v>224</v>
      </c>
      <c r="B34" s="166"/>
      <c r="C34" s="28"/>
      <c r="E34" s="305">
        <v>0</v>
      </c>
      <c r="F34" s="70">
        <v>7131</v>
      </c>
      <c r="G34" s="70">
        <v>55</v>
      </c>
      <c r="H34" s="374">
        <v>7186</v>
      </c>
      <c r="I34" s="15"/>
      <c r="J34" s="305">
        <v>0</v>
      </c>
      <c r="K34" s="15">
        <v>4957</v>
      </c>
      <c r="L34" s="15">
        <v>-100</v>
      </c>
      <c r="M34" s="375">
        <v>4857</v>
      </c>
    </row>
    <row r="35" spans="1:13" s="27" customFormat="1" ht="12.95" customHeight="1">
      <c r="A35" s="50"/>
      <c r="B35" s="166"/>
      <c r="C35" s="28"/>
      <c r="E35" s="54"/>
      <c r="F35" s="50"/>
      <c r="G35" s="50"/>
      <c r="H35" s="51"/>
      <c r="I35" s="15"/>
      <c r="J35" s="54"/>
      <c r="K35" s="50"/>
      <c r="L35" s="50"/>
      <c r="M35" s="50"/>
    </row>
    <row r="36" spans="1:13" s="27" customFormat="1" ht="12.95" customHeight="1" thickBot="1">
      <c r="A36" s="366" t="s">
        <v>45</v>
      </c>
      <c r="B36" s="166"/>
      <c r="C36" s="28"/>
      <c r="E36" s="376">
        <v>505976</v>
      </c>
      <c r="F36" s="376">
        <v>62</v>
      </c>
      <c r="G36" s="376">
        <v>401</v>
      </c>
      <c r="H36" s="376">
        <v>506439</v>
      </c>
      <c r="I36" s="15"/>
      <c r="J36" s="377">
        <v>449338.2373943</v>
      </c>
      <c r="K36" s="377">
        <v>5263</v>
      </c>
      <c r="L36" s="377">
        <v>247</v>
      </c>
      <c r="M36" s="377">
        <v>454848.2373943</v>
      </c>
    </row>
    <row r="37" spans="1:13" s="27" customFormat="1" ht="12.95" customHeight="1" thickTop="1">
      <c r="A37" s="367"/>
      <c r="B37" s="166"/>
      <c r="C37" s="28"/>
      <c r="E37" s="28"/>
      <c r="F37" s="28"/>
      <c r="G37" s="28"/>
      <c r="H37" s="378"/>
      <c r="I37" s="15"/>
      <c r="J37" s="28"/>
      <c r="K37" s="28"/>
      <c r="L37" s="28"/>
      <c r="M37" s="378"/>
    </row>
    <row r="38" spans="1:13" ht="12.95" customHeight="1">
      <c r="A38" s="364" t="s">
        <v>45</v>
      </c>
      <c r="C38" s="28"/>
      <c r="E38" s="28"/>
      <c r="F38" s="28"/>
      <c r="G38" s="28"/>
      <c r="H38" s="70">
        <v>0</v>
      </c>
      <c r="I38" s="15"/>
      <c r="J38" s="28"/>
      <c r="K38" s="28"/>
      <c r="L38" s="434"/>
      <c r="M38" s="70"/>
    </row>
    <row r="39" spans="1:13" ht="12.95" customHeight="1">
      <c r="A39" s="367"/>
      <c r="C39" s="28"/>
      <c r="E39" s="28"/>
      <c r="F39" s="28"/>
      <c r="G39" s="28"/>
      <c r="H39" s="320"/>
      <c r="I39" s="15"/>
      <c r="J39" s="28"/>
      <c r="K39" s="28"/>
      <c r="L39" s="28"/>
      <c r="M39" s="320"/>
    </row>
    <row r="40" spans="1:13" ht="12.95" customHeight="1">
      <c r="A40" s="345" t="s">
        <v>225</v>
      </c>
      <c r="C40" s="28"/>
      <c r="D40" s="28"/>
      <c r="E40" s="28"/>
      <c r="F40" s="28"/>
      <c r="G40" s="28"/>
      <c r="H40" s="320"/>
      <c r="I40" s="15"/>
      <c r="J40" s="28"/>
      <c r="K40" s="28"/>
      <c r="L40" s="28"/>
      <c r="M40" s="320"/>
    </row>
    <row r="41" spans="1:13" ht="12.95" customHeight="1">
      <c r="A41" s="368" t="s">
        <v>226</v>
      </c>
      <c r="B41" s="333"/>
      <c r="C41" s="333"/>
      <c r="D41" s="28"/>
      <c r="E41" s="28"/>
      <c r="F41" s="70">
        <v>17994</v>
      </c>
      <c r="G41" s="28"/>
      <c r="H41" s="379"/>
      <c r="I41" s="15"/>
      <c r="J41" s="28"/>
      <c r="K41" s="15">
        <v>793</v>
      </c>
      <c r="L41" s="28"/>
      <c r="M41" s="379"/>
    </row>
    <row r="42" spans="1:13" ht="12.95" customHeight="1">
      <c r="A42" s="368" t="s">
        <v>227</v>
      </c>
      <c r="B42" s="333"/>
      <c r="C42" s="333"/>
      <c r="D42" s="28"/>
      <c r="E42" s="28"/>
      <c r="F42" s="380">
        <v>0</v>
      </c>
      <c r="G42" s="28"/>
      <c r="H42" s="379"/>
      <c r="I42" s="15"/>
      <c r="J42" s="28"/>
      <c r="K42" s="397">
        <v>0</v>
      </c>
      <c r="L42" s="28"/>
      <c r="M42" s="379"/>
    </row>
    <row r="43" spans="1:13" ht="12.95" customHeight="1">
      <c r="A43" s="342"/>
      <c r="B43" s="333"/>
      <c r="C43" s="333"/>
      <c r="D43" s="28"/>
      <c r="E43" s="28"/>
      <c r="F43" s="382">
        <v>17994</v>
      </c>
      <c r="G43" s="28"/>
      <c r="H43" s="383"/>
      <c r="I43" s="15"/>
      <c r="J43" s="28"/>
      <c r="K43" s="463">
        <v>793</v>
      </c>
      <c r="L43" s="28"/>
      <c r="M43" s="379"/>
    </row>
    <row r="44" spans="1:13" ht="12.95" customHeight="1">
      <c r="A44" s="347" t="s">
        <v>214</v>
      </c>
      <c r="B44" s="333"/>
      <c r="C44" s="333"/>
      <c r="D44" s="28"/>
      <c r="E44" s="28"/>
      <c r="F44" s="384"/>
      <c r="G44" s="28"/>
      <c r="H44" s="383"/>
      <c r="I44" s="15"/>
      <c r="J44" s="28"/>
      <c r="K44" s="381"/>
      <c r="L44" s="28"/>
      <c r="M44" s="379"/>
    </row>
    <row r="45" spans="1:13" ht="12.95" customHeight="1">
      <c r="A45" s="338" t="s">
        <v>194</v>
      </c>
      <c r="B45" s="333"/>
      <c r="C45" s="333"/>
      <c r="D45" s="28"/>
      <c r="E45" s="28"/>
      <c r="F45" s="385">
        <v>0</v>
      </c>
      <c r="G45" s="28"/>
      <c r="H45" s="383"/>
      <c r="I45" s="15"/>
      <c r="J45" s="28"/>
      <c r="K45" s="461">
        <v>0</v>
      </c>
      <c r="L45" s="28"/>
      <c r="M45" s="379"/>
    </row>
    <row r="46" spans="1:13" ht="12.95" customHeight="1">
      <c r="A46" s="338" t="s">
        <v>195</v>
      </c>
      <c r="C46" s="28"/>
      <c r="D46" s="28"/>
      <c r="E46" s="28"/>
      <c r="F46" s="387">
        <v>6732</v>
      </c>
      <c r="G46" s="28"/>
      <c r="H46" s="383"/>
      <c r="I46" s="15"/>
      <c r="J46" s="28"/>
      <c r="K46" s="462">
        <v>4470</v>
      </c>
      <c r="L46" s="28"/>
      <c r="M46" s="379"/>
    </row>
    <row r="47" spans="1:13" ht="12.95" customHeight="1">
      <c r="A47" s="342"/>
      <c r="C47" s="28"/>
      <c r="D47" s="28"/>
      <c r="E47" s="28"/>
      <c r="F47" s="388">
        <v>6732</v>
      </c>
      <c r="G47" s="28"/>
      <c r="H47" s="383"/>
      <c r="I47" s="15"/>
      <c r="J47" s="28"/>
      <c r="K47" s="386">
        <v>4470</v>
      </c>
      <c r="L47" s="28"/>
      <c r="M47" s="379"/>
    </row>
    <row r="48" spans="1:13" ht="12.95" hidden="1" customHeight="1">
      <c r="A48" s="50" t="s">
        <v>271</v>
      </c>
      <c r="B48" s="292"/>
      <c r="C48" s="28"/>
      <c r="D48" s="28"/>
      <c r="E48" s="28"/>
      <c r="F48" s="388"/>
      <c r="G48" s="28"/>
      <c r="H48" s="383"/>
      <c r="I48" s="15"/>
      <c r="J48" s="28"/>
      <c r="K48" s="386"/>
      <c r="L48" s="28"/>
      <c r="M48" s="379"/>
    </row>
    <row r="49" spans="1:13" ht="12.95" hidden="1" customHeight="1">
      <c r="A49" s="50" t="s">
        <v>272</v>
      </c>
      <c r="B49" s="292"/>
      <c r="C49" s="28"/>
      <c r="D49" s="28"/>
      <c r="E49" s="28"/>
      <c r="F49" s="388"/>
      <c r="G49" s="28"/>
      <c r="H49" s="383"/>
      <c r="I49" s="15"/>
      <c r="J49" s="28"/>
      <c r="K49" s="386">
        <v>0</v>
      </c>
      <c r="L49" s="28"/>
      <c r="M49" s="379"/>
    </row>
    <row r="50" spans="1:13" ht="12.95" hidden="1" customHeight="1">
      <c r="A50" s="50"/>
      <c r="B50" s="292"/>
      <c r="C50" s="28"/>
      <c r="D50" s="28"/>
      <c r="E50" s="28"/>
      <c r="F50" s="388"/>
      <c r="G50" s="28"/>
      <c r="H50" s="383"/>
      <c r="I50" s="15"/>
      <c r="J50" s="28"/>
      <c r="K50" s="386"/>
      <c r="L50" s="28"/>
      <c r="M50" s="379"/>
    </row>
    <row r="51" spans="1:13" ht="12.95" customHeight="1">
      <c r="A51" s="50" t="s">
        <v>308</v>
      </c>
      <c r="B51" s="292"/>
      <c r="C51" s="28"/>
      <c r="D51" s="28"/>
      <c r="E51" s="28"/>
      <c r="F51" s="388"/>
      <c r="G51" s="28"/>
      <c r="H51" s="383"/>
      <c r="I51" s="15"/>
      <c r="J51" s="28"/>
      <c r="K51" s="386"/>
      <c r="L51" s="28"/>
      <c r="M51" s="379"/>
    </row>
    <row r="52" spans="1:13" ht="12.95" customHeight="1">
      <c r="A52" s="50" t="s">
        <v>307</v>
      </c>
      <c r="B52" s="292"/>
      <c r="C52" s="28"/>
      <c r="D52" s="28"/>
      <c r="E52" s="28"/>
      <c r="F52" s="388">
        <v>-24664</v>
      </c>
      <c r="G52" s="28"/>
      <c r="H52" s="383"/>
      <c r="I52" s="15"/>
      <c r="J52" s="28"/>
      <c r="K52" s="386"/>
      <c r="L52" s="28"/>
      <c r="M52" s="379"/>
    </row>
    <row r="53" spans="1:13" ht="12.95" hidden="1" customHeight="1">
      <c r="A53" s="342"/>
      <c r="C53" s="28"/>
      <c r="D53" s="28"/>
      <c r="E53" s="28"/>
      <c r="F53" s="388"/>
      <c r="G53" s="28"/>
      <c r="H53" s="383"/>
      <c r="I53" s="15"/>
      <c r="J53" s="28"/>
      <c r="K53" s="386"/>
      <c r="L53" s="28"/>
      <c r="M53" s="379"/>
    </row>
    <row r="54" spans="1:13" ht="12.95" hidden="1" customHeight="1">
      <c r="A54" s="342" t="s">
        <v>228</v>
      </c>
      <c r="C54" s="28"/>
      <c r="D54" s="28"/>
      <c r="E54" s="28"/>
      <c r="F54" s="384"/>
      <c r="G54" s="28"/>
      <c r="H54" s="383"/>
      <c r="I54" s="15"/>
      <c r="J54" s="28"/>
      <c r="K54" s="464"/>
      <c r="L54" s="28"/>
      <c r="M54" s="379"/>
    </row>
    <row r="55" spans="1:13" ht="12.95" hidden="1" customHeight="1">
      <c r="A55" s="342" t="s">
        <v>229</v>
      </c>
      <c r="C55" s="28"/>
      <c r="D55" s="28"/>
      <c r="E55" s="28"/>
      <c r="F55" s="384"/>
      <c r="G55" s="28"/>
      <c r="H55" s="383"/>
      <c r="I55" s="15"/>
      <c r="J55" s="28"/>
      <c r="K55" s="464"/>
      <c r="L55" s="28"/>
      <c r="M55" s="379"/>
    </row>
    <row r="56" spans="1:13" ht="12.95" hidden="1" customHeight="1">
      <c r="A56" s="342" t="s">
        <v>230</v>
      </c>
      <c r="C56" s="28"/>
      <c r="D56" s="28"/>
      <c r="E56" s="168"/>
      <c r="F56" s="384">
        <v>0</v>
      </c>
      <c r="G56" s="168"/>
      <c r="H56" s="383"/>
      <c r="I56" s="169"/>
      <c r="J56" s="168"/>
      <c r="K56" s="464">
        <v>0</v>
      </c>
      <c r="L56" s="168"/>
      <c r="M56" s="379"/>
    </row>
    <row r="57" spans="1:13" ht="12.95" customHeight="1">
      <c r="A57" s="342"/>
      <c r="B57" s="166"/>
      <c r="C57" s="166"/>
      <c r="D57" s="166"/>
      <c r="E57" s="28"/>
      <c r="F57" s="384"/>
      <c r="G57" s="28"/>
      <c r="H57" s="383"/>
      <c r="I57" s="15"/>
      <c r="J57" s="28"/>
      <c r="K57" s="464"/>
      <c r="L57" s="28"/>
      <c r="M57" s="379"/>
    </row>
    <row r="58" spans="1:13" ht="12.95" customHeight="1" thickBot="1">
      <c r="A58" s="345" t="s">
        <v>231</v>
      </c>
      <c r="C58" s="28"/>
      <c r="D58" s="28"/>
      <c r="E58" s="28"/>
      <c r="F58" s="389">
        <v>62</v>
      </c>
      <c r="G58" s="28"/>
      <c r="H58" s="383"/>
      <c r="I58" s="15"/>
      <c r="J58" s="28"/>
      <c r="K58" s="390">
        <v>5263</v>
      </c>
      <c r="L58" s="28"/>
      <c r="M58" s="379"/>
    </row>
    <row r="59" spans="1:13" ht="12.95" customHeight="1" thickTop="1">
      <c r="A59" s="345"/>
      <c r="C59" s="28"/>
      <c r="D59" s="28"/>
      <c r="E59" s="28"/>
      <c r="F59" s="388"/>
      <c r="G59" s="28"/>
      <c r="H59" s="383"/>
      <c r="I59" s="15"/>
      <c r="J59" s="28"/>
      <c r="K59" s="386"/>
      <c r="L59" s="28"/>
      <c r="M59" s="379"/>
    </row>
    <row r="60" spans="1:13" ht="12.95" customHeight="1">
      <c r="A60" s="345" t="s">
        <v>232</v>
      </c>
      <c r="C60" s="28"/>
      <c r="D60" s="28"/>
      <c r="E60" s="28"/>
      <c r="F60" s="384"/>
      <c r="G60" s="28"/>
      <c r="H60" s="383"/>
      <c r="I60" s="15"/>
      <c r="J60" s="28"/>
      <c r="K60" s="464"/>
      <c r="L60" s="28"/>
      <c r="M60" s="379"/>
    </row>
    <row r="61" spans="1:13" ht="12.95" customHeight="1">
      <c r="A61" s="368" t="s">
        <v>226</v>
      </c>
      <c r="C61" s="28"/>
      <c r="D61" s="28"/>
      <c r="E61" s="28"/>
      <c r="F61" s="384"/>
      <c r="G61" s="28"/>
      <c r="H61" s="383"/>
      <c r="I61" s="15"/>
      <c r="J61" s="28"/>
      <c r="K61" s="464"/>
      <c r="L61" s="28"/>
      <c r="M61" s="379"/>
    </row>
    <row r="62" spans="1:13" ht="12.95" customHeight="1">
      <c r="A62" s="368" t="s">
        <v>227</v>
      </c>
      <c r="C62" s="28"/>
      <c r="D62" s="28"/>
      <c r="E62" s="28"/>
      <c r="F62" s="380">
        <v>62</v>
      </c>
      <c r="G62" s="28"/>
      <c r="H62" s="383"/>
      <c r="I62" s="15"/>
      <c r="J62" s="28"/>
      <c r="K62" s="381">
        <v>5263</v>
      </c>
      <c r="L62" s="28"/>
      <c r="M62" s="379"/>
    </row>
    <row r="63" spans="1:13" ht="12.95" customHeight="1">
      <c r="A63" s="342"/>
      <c r="C63" s="28"/>
      <c r="D63" s="28"/>
      <c r="E63" s="28"/>
      <c r="F63" s="380">
        <v>0</v>
      </c>
      <c r="G63" s="28"/>
      <c r="H63" s="383"/>
      <c r="I63" s="15"/>
      <c r="J63" s="28"/>
      <c r="K63" s="381">
        <v>0</v>
      </c>
      <c r="L63" s="28"/>
      <c r="M63" s="379"/>
    </row>
    <row r="64" spans="1:13" ht="12.95" customHeight="1" thickBot="1">
      <c r="A64" s="342"/>
      <c r="C64" s="28"/>
      <c r="D64" s="28"/>
      <c r="E64" s="32"/>
      <c r="F64" s="391">
        <v>62</v>
      </c>
      <c r="G64" s="32"/>
      <c r="H64" s="383"/>
      <c r="I64" s="15"/>
      <c r="J64" s="32"/>
      <c r="K64" s="392">
        <v>5263</v>
      </c>
      <c r="L64" s="32"/>
      <c r="M64" s="379"/>
    </row>
    <row r="65" spans="1:13" ht="12.95" customHeight="1" thickTop="1">
      <c r="A65" s="342"/>
      <c r="C65" s="32"/>
      <c r="D65" s="32"/>
      <c r="E65" s="32"/>
      <c r="F65" s="32"/>
      <c r="G65" s="32"/>
      <c r="H65" s="393" t="s">
        <v>235</v>
      </c>
      <c r="I65" s="15"/>
      <c r="J65" s="32"/>
      <c r="K65" s="32"/>
      <c r="L65" s="32"/>
      <c r="M65" s="394" t="s">
        <v>235</v>
      </c>
    </row>
    <row r="66" spans="1:13" ht="12.95" customHeight="1" thickBot="1">
      <c r="A66" s="342" t="s">
        <v>233</v>
      </c>
      <c r="C66" s="32"/>
      <c r="D66" s="32"/>
      <c r="H66" s="395">
        <v>10.4679</v>
      </c>
      <c r="I66" s="344"/>
      <c r="M66" s="396">
        <v>10.0259</v>
      </c>
    </row>
    <row r="67" spans="1:13" ht="12.95" customHeight="1" thickTop="1" thickBot="1">
      <c r="A67" s="342" t="s">
        <v>234</v>
      </c>
      <c r="B67" s="342"/>
      <c r="C67" s="342"/>
      <c r="D67" s="342"/>
      <c r="H67" s="395">
        <v>10.030799999999999</v>
      </c>
      <c r="I67" s="344"/>
      <c r="M67" s="396">
        <v>10.131399999999999</v>
      </c>
    </row>
    <row r="68" spans="1:13" ht="12.95" customHeight="1" thickTop="1">
      <c r="A68" s="342"/>
      <c r="B68" s="342"/>
      <c r="C68" s="342"/>
      <c r="D68" s="342"/>
      <c r="H68" s="343"/>
      <c r="I68" s="344"/>
      <c r="J68" s="344"/>
      <c r="K68" s="344"/>
      <c r="L68" s="344"/>
      <c r="M68" s="343"/>
    </row>
    <row r="69" spans="1:13" ht="12.95" customHeight="1">
      <c r="A69" s="342"/>
      <c r="B69" s="342"/>
      <c r="C69" s="342"/>
      <c r="D69" s="342"/>
      <c r="H69" s="343"/>
      <c r="I69" s="344"/>
      <c r="J69" s="344"/>
      <c r="K69" s="344"/>
      <c r="L69" s="344"/>
      <c r="M69" s="343"/>
    </row>
    <row r="70" spans="1:13" ht="12.95" customHeight="1">
      <c r="A70" s="342"/>
      <c r="B70" s="342"/>
      <c r="C70" s="342"/>
      <c r="D70" s="342"/>
      <c r="H70" s="346"/>
      <c r="I70" s="344"/>
      <c r="J70" s="344"/>
      <c r="K70" s="344"/>
      <c r="L70" s="344"/>
      <c r="M70" s="346"/>
    </row>
    <row r="71" spans="1:13" s="100" customFormat="1" ht="12.95" customHeight="1">
      <c r="A71" s="100" t="s">
        <v>171</v>
      </c>
      <c r="H71" s="101"/>
    </row>
    <row r="72" spans="1:13" s="100" customFormat="1" ht="12.95" customHeight="1">
      <c r="A72" s="39"/>
      <c r="C72" s="102"/>
      <c r="D72" s="102"/>
      <c r="E72" s="102"/>
      <c r="F72" s="102"/>
      <c r="G72" s="102"/>
      <c r="H72" s="102"/>
    </row>
    <row r="73" spans="1:13" s="100" customFormat="1" ht="12.95" customHeight="1">
      <c r="A73" s="39" t="s">
        <v>267</v>
      </c>
      <c r="C73" s="102"/>
      <c r="D73" s="102"/>
      <c r="E73" s="102"/>
      <c r="F73" s="102"/>
      <c r="G73" s="102"/>
      <c r="H73" s="102"/>
    </row>
    <row r="74" spans="1:13" s="100" customFormat="1" ht="12.95" customHeight="1">
      <c r="A74" s="39" t="s">
        <v>268</v>
      </c>
      <c r="C74" s="102"/>
      <c r="D74" s="102"/>
      <c r="E74" s="102"/>
      <c r="F74" s="102"/>
      <c r="G74" s="102"/>
      <c r="H74" s="102"/>
    </row>
    <row r="75" spans="1:13" s="100" customFormat="1" ht="12.95" customHeight="1">
      <c r="D75" s="103"/>
      <c r="E75" s="103"/>
      <c r="F75" s="103"/>
      <c r="G75" s="103"/>
      <c r="H75" s="103"/>
    </row>
    <row r="76" spans="1:13" s="107" customFormat="1" ht="12.95" customHeight="1">
      <c r="A76" s="100"/>
      <c r="B76" s="100"/>
      <c r="C76" s="100"/>
      <c r="D76" s="103"/>
      <c r="E76" s="103"/>
      <c r="F76" s="103"/>
      <c r="G76" s="103"/>
      <c r="H76" s="103"/>
    </row>
    <row r="77" spans="1:13" s="3" customFormat="1" ht="12.95" customHeight="1">
      <c r="A77" s="100"/>
      <c r="B77" s="100"/>
      <c r="C77" s="483" t="s">
        <v>339</v>
      </c>
      <c r="D77" s="100"/>
      <c r="E77" s="100"/>
      <c r="F77" s="100"/>
      <c r="G77" s="484" t="s">
        <v>345</v>
      </c>
      <c r="H77" s="100"/>
      <c r="L77" s="484" t="s">
        <v>345</v>
      </c>
    </row>
    <row r="78" spans="1:13" s="3" customFormat="1" ht="12.95" customHeight="1">
      <c r="A78" s="39" t="s">
        <v>344</v>
      </c>
      <c r="B78" s="105"/>
      <c r="C78" s="105"/>
      <c r="D78" s="105"/>
      <c r="E78" s="105"/>
      <c r="F78" s="105"/>
      <c r="G78" s="105"/>
      <c r="H78" s="106"/>
    </row>
    <row r="82" spans="1:1" ht="12.95" customHeight="1">
      <c r="A82" s="26" t="e">
        <v>#VALUE!</v>
      </c>
    </row>
  </sheetData>
  <mergeCells count="4">
    <mergeCell ref="E4:M4"/>
    <mergeCell ref="E5:H5"/>
    <mergeCell ref="J5:M5"/>
    <mergeCell ref="E7:M7"/>
  </mergeCells>
  <phoneticPr fontId="10" type="noConversion"/>
  <pageMargins left="0.75" right="0.25" top="0.75" bottom="0.5" header="0.5" footer="0.25"/>
  <pageSetup paperSize="9" scale="69" orientation="portrait" r:id="rId1"/>
  <headerFooter alignWithMargins="0">
    <oddFooter>&amp;C4 of 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H65"/>
  <sheetViews>
    <sheetView view="pageBreakPreview" topLeftCell="A62" zoomScaleSheetLayoutView="100" workbookViewId="0">
      <selection activeCell="A65" sqref="A65"/>
    </sheetView>
  </sheetViews>
  <sheetFormatPr defaultColWidth="10.25" defaultRowHeight="12.95" customHeight="1"/>
  <cols>
    <col min="1" max="1" width="5.125" style="82" customWidth="1"/>
    <col min="2" max="2" width="3.625" style="82" customWidth="1"/>
    <col min="3" max="3" width="41.625" style="82" customWidth="1"/>
    <col min="4" max="4" width="2.25" style="82" customWidth="1"/>
    <col min="5" max="5" width="5.625" style="82" customWidth="1"/>
    <col min="6" max="6" width="12.375" style="82" customWidth="1"/>
    <col min="7" max="7" width="0.875" style="82" customWidth="1"/>
    <col min="8" max="8" width="11.125" style="82" customWidth="1"/>
    <col min="9" max="16384" width="10.25" style="80"/>
  </cols>
  <sheetData>
    <row r="1" spans="1:8" ht="12.95" customHeight="1">
      <c r="A1" s="79" t="s">
        <v>143</v>
      </c>
      <c r="B1" s="79"/>
      <c r="C1" s="79"/>
      <c r="D1" s="79"/>
      <c r="E1" s="79"/>
      <c r="F1" s="79"/>
      <c r="G1" s="79"/>
      <c r="H1" s="79"/>
    </row>
    <row r="2" spans="1:8" ht="12.95" customHeight="1">
      <c r="A2" s="122" t="s">
        <v>283</v>
      </c>
      <c r="B2" s="79"/>
      <c r="C2" s="79"/>
      <c r="D2" s="79"/>
      <c r="E2" s="79"/>
      <c r="F2" s="79"/>
      <c r="G2" s="79"/>
      <c r="H2" s="79"/>
    </row>
    <row r="3" spans="1:8" ht="12.95" customHeight="1">
      <c r="A3" s="448" t="s">
        <v>280</v>
      </c>
      <c r="B3" s="79"/>
      <c r="C3" s="79"/>
      <c r="D3" s="79"/>
      <c r="E3" s="79"/>
      <c r="F3" s="79"/>
      <c r="G3" s="79"/>
      <c r="H3" s="79"/>
    </row>
    <row r="4" spans="1:8" ht="12">
      <c r="A4" s="123"/>
      <c r="B4" s="79"/>
      <c r="C4" s="79"/>
      <c r="D4" s="79"/>
      <c r="E4" s="79"/>
      <c r="F4" s="489" t="s">
        <v>302</v>
      </c>
      <c r="G4" s="489"/>
      <c r="H4" s="489"/>
    </row>
    <row r="5" spans="1:8" ht="12.95" customHeight="1">
      <c r="A5" s="123"/>
      <c r="B5" s="79"/>
      <c r="C5" s="79"/>
      <c r="D5" s="79"/>
      <c r="E5" s="79"/>
      <c r="F5" s="348" t="s">
        <v>217</v>
      </c>
      <c r="G5" s="349"/>
      <c r="H5" s="348" t="s">
        <v>187</v>
      </c>
    </row>
    <row r="6" spans="1:8" s="120" customFormat="1" ht="12.95" customHeight="1">
      <c r="A6" s="116"/>
      <c r="B6" s="116"/>
      <c r="C6" s="116"/>
      <c r="D6" s="116"/>
      <c r="E6" s="117"/>
      <c r="F6" s="488" t="s">
        <v>303</v>
      </c>
      <c r="G6" s="488"/>
      <c r="H6" s="488"/>
    </row>
    <row r="7" spans="1:8" s="120" customFormat="1" ht="12.95" customHeight="1">
      <c r="A7" s="116"/>
      <c r="B7" s="116"/>
      <c r="C7" s="116"/>
      <c r="D7" s="116"/>
      <c r="E7" s="117"/>
      <c r="F7" s="487" t="s">
        <v>304</v>
      </c>
      <c r="G7" s="487"/>
      <c r="H7" s="487"/>
    </row>
    <row r="8" spans="1:8" ht="12.95" customHeight="1">
      <c r="A8" s="81" t="s">
        <v>9</v>
      </c>
      <c r="F8" s="162"/>
      <c r="G8" s="282"/>
      <c r="H8" s="282"/>
    </row>
    <row r="9" spans="1:8" ht="12.95" customHeight="1">
      <c r="A9" s="81"/>
    </row>
    <row r="10" spans="1:8" ht="12.95" customHeight="1">
      <c r="A10" s="82" t="s">
        <v>7</v>
      </c>
      <c r="F10" s="21">
        <v>7131</v>
      </c>
      <c r="G10" s="4"/>
      <c r="H10" s="4">
        <v>4957</v>
      </c>
    </row>
    <row r="11" spans="1:8" ht="12.95" customHeight="1">
      <c r="F11" s="21"/>
      <c r="G11" s="4"/>
      <c r="H11" s="4"/>
    </row>
    <row r="12" spans="1:8" ht="12.95" hidden="1" customHeight="1">
      <c r="A12" s="81" t="s">
        <v>68</v>
      </c>
      <c r="F12" s="21"/>
      <c r="G12" s="4"/>
      <c r="H12" s="4"/>
    </row>
    <row r="13" spans="1:8" ht="12.95" hidden="1" customHeight="1">
      <c r="A13" s="83" t="s">
        <v>76</v>
      </c>
      <c r="F13" s="21">
        <v>0</v>
      </c>
      <c r="G13" s="4"/>
      <c r="H13" s="4">
        <v>0</v>
      </c>
    </row>
    <row r="14" spans="1:8" ht="12.95" hidden="1" customHeight="1">
      <c r="A14" s="83" t="s">
        <v>17</v>
      </c>
      <c r="F14" s="21">
        <v>0</v>
      </c>
      <c r="G14" s="4"/>
      <c r="H14" s="4">
        <v>0</v>
      </c>
    </row>
    <row r="15" spans="1:8" ht="12.95" hidden="1" customHeight="1">
      <c r="A15" s="83" t="s">
        <v>70</v>
      </c>
      <c r="F15" s="21"/>
      <c r="G15" s="4"/>
      <c r="H15" s="4"/>
    </row>
    <row r="16" spans="1:8" ht="12.95" hidden="1" customHeight="1">
      <c r="A16" s="124" t="s">
        <v>71</v>
      </c>
      <c r="F16" s="21">
        <v>0</v>
      </c>
      <c r="G16" s="4"/>
      <c r="H16" s="4">
        <v>0</v>
      </c>
    </row>
    <row r="17" spans="1:8" ht="12.95" hidden="1" customHeight="1">
      <c r="A17" s="83" t="s">
        <v>83</v>
      </c>
      <c r="F17" s="21">
        <v>0</v>
      </c>
      <c r="G17" s="4"/>
      <c r="H17" s="4">
        <v>0</v>
      </c>
    </row>
    <row r="18" spans="1:8" ht="12.95" hidden="1" customHeight="1">
      <c r="A18" s="83" t="s">
        <v>84</v>
      </c>
      <c r="F18" s="21"/>
      <c r="G18" s="4"/>
      <c r="H18" s="4"/>
    </row>
    <row r="19" spans="1:8" ht="12.95" hidden="1" customHeight="1">
      <c r="A19" s="125" t="s">
        <v>50</v>
      </c>
      <c r="F19" s="314">
        <v>0</v>
      </c>
      <c r="G19" s="4"/>
      <c r="H19" s="23">
        <v>0</v>
      </c>
    </row>
    <row r="20" spans="1:8" ht="12.95" hidden="1" customHeight="1">
      <c r="A20" s="84"/>
      <c r="F20" s="21">
        <v>7131</v>
      </c>
      <c r="G20" s="4"/>
      <c r="H20" s="4">
        <v>4957</v>
      </c>
    </row>
    <row r="21" spans="1:8" ht="12.95" customHeight="1">
      <c r="A21" s="81" t="s">
        <v>85</v>
      </c>
      <c r="F21" s="21"/>
      <c r="G21" s="4"/>
      <c r="H21" s="4"/>
    </row>
    <row r="22" spans="1:8" ht="12">
      <c r="A22" s="83" t="s">
        <v>28</v>
      </c>
      <c r="E22" s="80"/>
      <c r="F22" s="315">
        <v>1202</v>
      </c>
      <c r="G22" s="15"/>
      <c r="H22" s="37">
        <v>0</v>
      </c>
    </row>
    <row r="23" spans="1:8" ht="12.95" customHeight="1">
      <c r="A23" s="83" t="s">
        <v>79</v>
      </c>
      <c r="E23" s="80"/>
      <c r="F23" s="316">
        <v>-911</v>
      </c>
      <c r="G23" s="15"/>
      <c r="H23" s="36">
        <v>350</v>
      </c>
    </row>
    <row r="24" spans="1:8" ht="12.95" hidden="1" customHeight="1">
      <c r="A24" s="83" t="s">
        <v>69</v>
      </c>
      <c r="E24" s="80"/>
      <c r="F24" s="316">
        <v>0</v>
      </c>
      <c r="G24" s="15"/>
      <c r="H24" s="36">
        <v>0</v>
      </c>
    </row>
    <row r="25" spans="1:8" ht="12.95" customHeight="1">
      <c r="A25" s="83" t="s">
        <v>117</v>
      </c>
      <c r="E25" s="80"/>
      <c r="F25" s="316">
        <v>51</v>
      </c>
      <c r="G25" s="15"/>
      <c r="H25" s="36">
        <v>51</v>
      </c>
    </row>
    <row r="26" spans="1:8" ht="2.25" customHeight="1">
      <c r="A26" s="83"/>
      <c r="F26" s="317">
        <v>0</v>
      </c>
      <c r="G26" s="15"/>
      <c r="H26" s="38">
        <v>0</v>
      </c>
    </row>
    <row r="27" spans="1:8" ht="12.95" customHeight="1">
      <c r="A27" s="84"/>
      <c r="F27" s="21">
        <v>342</v>
      </c>
      <c r="G27" s="4"/>
      <c r="H27" s="4">
        <v>401</v>
      </c>
    </row>
    <row r="28" spans="1:8" ht="12.95" customHeight="1">
      <c r="A28" s="81" t="s">
        <v>86</v>
      </c>
      <c r="F28" s="21"/>
      <c r="G28" s="4"/>
      <c r="H28" s="4"/>
    </row>
    <row r="29" spans="1:8" ht="12.95" customHeight="1">
      <c r="A29" s="83" t="s">
        <v>21</v>
      </c>
      <c r="F29" s="315">
        <v>-16</v>
      </c>
      <c r="G29" s="4"/>
      <c r="H29" s="37">
        <v>-3690</v>
      </c>
    </row>
    <row r="30" spans="1:8" ht="12.95" customHeight="1">
      <c r="A30" s="83" t="s">
        <v>32</v>
      </c>
      <c r="F30" s="316">
        <v>-22</v>
      </c>
      <c r="G30" s="4"/>
      <c r="H30" s="36">
        <v>0</v>
      </c>
    </row>
    <row r="31" spans="1:8" ht="12.95" customHeight="1">
      <c r="A31" s="83" t="s">
        <v>18</v>
      </c>
      <c r="F31" s="316">
        <v>94</v>
      </c>
      <c r="G31" s="4"/>
      <c r="H31" s="36">
        <v>-291</v>
      </c>
    </row>
    <row r="32" spans="1:8" ht="12.95" hidden="1" customHeight="1">
      <c r="A32" s="83" t="s">
        <v>103</v>
      </c>
      <c r="F32" s="316">
        <v>0</v>
      </c>
      <c r="G32" s="4"/>
      <c r="H32" s="36">
        <v>0</v>
      </c>
    </row>
    <row r="33" spans="1:8" ht="12.95" customHeight="1">
      <c r="A33" s="83" t="s">
        <v>72</v>
      </c>
      <c r="F33" s="316">
        <v>-9512</v>
      </c>
      <c r="G33" s="4"/>
      <c r="H33" s="36">
        <v>-8376</v>
      </c>
    </row>
    <row r="34" spans="1:8" ht="12.95" customHeight="1">
      <c r="A34" s="126" t="s">
        <v>34</v>
      </c>
      <c r="F34" s="317">
        <v>-233</v>
      </c>
      <c r="G34" s="4"/>
      <c r="H34" s="38">
        <v>-225</v>
      </c>
    </row>
    <row r="35" spans="1:8" ht="12.95" customHeight="1">
      <c r="A35" s="84"/>
      <c r="C35" s="85"/>
      <c r="D35" s="85"/>
      <c r="E35" s="85"/>
      <c r="F35" s="318">
        <v>-9689</v>
      </c>
      <c r="G35" s="4"/>
      <c r="H35" s="76">
        <v>-12582</v>
      </c>
    </row>
    <row r="36" spans="1:8" ht="12.95" hidden="1" customHeight="1">
      <c r="A36" s="84"/>
      <c r="C36" s="85"/>
      <c r="D36" s="85"/>
      <c r="E36" s="85"/>
      <c r="F36" s="21"/>
      <c r="G36" s="4"/>
      <c r="H36" s="4"/>
    </row>
    <row r="37" spans="1:8" ht="12.95" hidden="1" customHeight="1">
      <c r="A37" s="83" t="s">
        <v>87</v>
      </c>
      <c r="E37" s="86"/>
      <c r="F37" s="21">
        <v>0</v>
      </c>
      <c r="G37" s="4"/>
      <c r="H37" s="4">
        <v>0</v>
      </c>
    </row>
    <row r="38" spans="1:8" ht="2.25" customHeight="1">
      <c r="C38" s="82" t="s">
        <v>113</v>
      </c>
      <c r="F38" s="314"/>
      <c r="G38" s="4"/>
      <c r="H38" s="23"/>
    </row>
    <row r="39" spans="1:8" ht="12.95" customHeight="1">
      <c r="A39" s="81" t="s">
        <v>264</v>
      </c>
      <c r="F39" s="21">
        <v>-2216</v>
      </c>
      <c r="G39" s="4"/>
      <c r="H39" s="4">
        <v>-7224</v>
      </c>
    </row>
    <row r="40" spans="1:8" ht="12.95" customHeight="1">
      <c r="F40" s="21"/>
      <c r="G40" s="4"/>
      <c r="H40" s="4"/>
    </row>
    <row r="41" spans="1:8" ht="12.95" customHeight="1">
      <c r="F41" s="21"/>
      <c r="G41" s="4"/>
      <c r="H41" s="4"/>
    </row>
    <row r="42" spans="1:8" ht="12.95" customHeight="1">
      <c r="A42" s="81" t="s">
        <v>10</v>
      </c>
      <c r="F42" s="21"/>
      <c r="G42" s="4"/>
      <c r="H42" s="4"/>
    </row>
    <row r="43" spans="1:8" ht="12.95" customHeight="1">
      <c r="A43" s="81"/>
      <c r="F43" s="21"/>
      <c r="G43" s="4"/>
      <c r="H43" s="4"/>
    </row>
    <row r="44" spans="1:8" ht="12.95" customHeight="1">
      <c r="A44" s="82" t="s">
        <v>320</v>
      </c>
      <c r="F44" s="315">
        <v>117204</v>
      </c>
      <c r="G44" s="4"/>
      <c r="H44" s="37">
        <v>193826</v>
      </c>
    </row>
    <row r="45" spans="1:8" ht="12.95" customHeight="1">
      <c r="A45" s="82" t="s">
        <v>19</v>
      </c>
      <c r="E45" s="86"/>
      <c r="F45" s="316">
        <v>-142590</v>
      </c>
      <c r="G45" s="4"/>
      <c r="H45" s="36">
        <v>-184863</v>
      </c>
    </row>
    <row r="46" spans="1:8" ht="12.95" customHeight="1">
      <c r="A46" s="50" t="s">
        <v>210</v>
      </c>
      <c r="E46" s="86"/>
      <c r="F46" s="317">
        <v>-24627</v>
      </c>
      <c r="G46" s="4"/>
      <c r="H46" s="38">
        <v>-2121</v>
      </c>
    </row>
    <row r="47" spans="1:8" ht="12.95" customHeight="1">
      <c r="A47" s="81" t="s">
        <v>152</v>
      </c>
      <c r="E47" s="86"/>
      <c r="F47" s="21">
        <v>-50013</v>
      </c>
      <c r="G47" s="4"/>
      <c r="H47" s="4">
        <v>6842</v>
      </c>
    </row>
    <row r="48" spans="1:8" ht="12.95" customHeight="1">
      <c r="A48" s="81"/>
      <c r="E48" s="86"/>
      <c r="F48" s="21"/>
      <c r="G48" s="4"/>
      <c r="H48" s="4"/>
    </row>
    <row r="49" spans="1:8" ht="12.95" customHeight="1">
      <c r="A49" s="81" t="s">
        <v>11</v>
      </c>
      <c r="E49" s="86"/>
      <c r="F49" s="318">
        <v>-52229</v>
      </c>
      <c r="G49" s="76"/>
      <c r="H49" s="76">
        <v>-382</v>
      </c>
    </row>
    <row r="50" spans="1:8" ht="12.95" customHeight="1">
      <c r="A50" s="82" t="s">
        <v>12</v>
      </c>
      <c r="E50" s="86"/>
      <c r="F50" s="21">
        <v>467695</v>
      </c>
      <c r="G50" s="4"/>
      <c r="H50" s="4">
        <v>450853</v>
      </c>
    </row>
    <row r="51" spans="1:8" ht="12.95" customHeight="1">
      <c r="A51" s="81"/>
      <c r="E51" s="86"/>
      <c r="F51" s="21"/>
      <c r="G51" s="4"/>
      <c r="H51" s="4"/>
    </row>
    <row r="52" spans="1:8" ht="12.95" customHeight="1" thickBot="1">
      <c r="A52" s="81" t="s">
        <v>20</v>
      </c>
      <c r="F52" s="151">
        <v>415466</v>
      </c>
      <c r="G52" s="20"/>
      <c r="H52" s="151">
        <v>450471</v>
      </c>
    </row>
    <row r="53" spans="1:8" ht="12.95" customHeight="1" thickTop="1">
      <c r="A53" s="127"/>
      <c r="F53" s="85"/>
    </row>
    <row r="54" spans="1:8" ht="12.95" customHeight="1">
      <c r="F54" s="85"/>
    </row>
    <row r="55" spans="1:8" ht="12.95" customHeight="1">
      <c r="A55" s="50" t="s">
        <v>171</v>
      </c>
    </row>
    <row r="56" spans="1:8" ht="12.95" customHeight="1">
      <c r="A56" s="73"/>
      <c r="B56" s="73"/>
      <c r="F56" s="85"/>
    </row>
    <row r="57" spans="1:8" ht="12.95" customHeight="1">
      <c r="A57" s="73"/>
      <c r="B57" s="73"/>
      <c r="F57" s="85"/>
    </row>
    <row r="58" spans="1:8" ht="12.95" customHeight="1">
      <c r="A58" s="100"/>
      <c r="B58" s="100"/>
    </row>
    <row r="59" spans="1:8" ht="12.95" customHeight="1">
      <c r="A59" s="52" t="s">
        <v>62</v>
      </c>
      <c r="B59" s="52"/>
      <c r="C59" s="52"/>
      <c r="D59" s="52"/>
      <c r="E59" s="52"/>
      <c r="F59" s="52"/>
    </row>
    <row r="60" spans="1:8" ht="12.95" customHeight="1">
      <c r="A60" s="52" t="s">
        <v>63</v>
      </c>
      <c r="B60" s="52"/>
      <c r="C60" s="52"/>
      <c r="D60" s="52"/>
      <c r="E60" s="52"/>
      <c r="F60" s="52"/>
    </row>
    <row r="61" spans="1:8" ht="12.95" customHeight="1">
      <c r="A61" s="104"/>
      <c r="B61" s="104"/>
      <c r="C61" s="128"/>
      <c r="D61" s="128"/>
      <c r="E61" s="128"/>
      <c r="F61" s="128"/>
      <c r="G61" s="128"/>
      <c r="H61" s="128"/>
    </row>
    <row r="62" spans="1:8" ht="12.95" customHeight="1">
      <c r="A62" s="104"/>
      <c r="B62" s="104"/>
      <c r="C62" s="128"/>
      <c r="D62" s="128"/>
      <c r="E62" s="128"/>
      <c r="F62" s="128"/>
      <c r="G62" s="128"/>
      <c r="H62" s="128"/>
    </row>
    <row r="63" spans="1:8" ht="12.95" customHeight="1">
      <c r="A63" s="100"/>
      <c r="B63" s="100"/>
      <c r="C63" s="128"/>
      <c r="D63" s="128"/>
      <c r="E63" s="128"/>
      <c r="F63" s="128"/>
      <c r="G63" s="128"/>
      <c r="H63" s="128"/>
    </row>
    <row r="64" spans="1:8" s="130" customFormat="1" ht="12.95" customHeight="1">
      <c r="A64" s="138"/>
      <c r="B64" s="541" t="s">
        <v>339</v>
      </c>
      <c r="C64" s="542" t="s">
        <v>348</v>
      </c>
      <c r="D64" s="138"/>
      <c r="E64" s="138"/>
      <c r="F64" s="543" t="s">
        <v>349</v>
      </c>
      <c r="G64" s="99"/>
      <c r="H64" s="129"/>
    </row>
    <row r="65" spans="1:8" s="82" customFormat="1" ht="12.95" customHeight="1">
      <c r="A65" s="39" t="s">
        <v>350</v>
      </c>
      <c r="B65" s="105"/>
      <c r="C65" s="131"/>
      <c r="D65" s="131"/>
      <c r="E65" s="131"/>
      <c r="F65" s="128"/>
      <c r="G65" s="128"/>
      <c r="H65" s="128"/>
    </row>
  </sheetData>
  <mergeCells count="3">
    <mergeCell ref="F4:H4"/>
    <mergeCell ref="F6:H6"/>
    <mergeCell ref="F7:H7"/>
  </mergeCells>
  <phoneticPr fontId="69" type="noConversion"/>
  <conditionalFormatting sqref="D45:D46">
    <cfRule type="dataBar" priority="1">
      <dataBar>
        <cfvo type="min"/>
        <cfvo type="max"/>
        <color rgb="FF638EC6"/>
      </dataBar>
      <extLst>
        <ext xmlns:x14="http://schemas.microsoft.com/office/spreadsheetml/2009/9/main" uri="{B025F937-C7B1-47D3-B67F-A62EFF666E3E}">
          <x14:id>{5561D134-0301-4FBC-A8EE-87CA5C33C685}</x14:id>
        </ext>
      </extLst>
    </cfRule>
  </conditionalFormatting>
  <pageMargins left="0.75" right="0.25" top="0.75" bottom="0.5" header="0.5" footer="0.25"/>
  <pageSetup paperSize="9" orientation="portrait" r:id="rId1"/>
  <headerFooter alignWithMargins="0">
    <oddFooter>&amp;C5 of 10</oddFooter>
  </headerFooter>
  <extLst>
    <ext xmlns:x14="http://schemas.microsoft.com/office/spreadsheetml/2009/9/main" uri="{78C0D931-6437-407d-A8EE-F0AAD7539E65}">
      <x14:conditionalFormattings>
        <x14:conditionalFormatting xmlns:xm="http://schemas.microsoft.com/office/excel/2006/main">
          <x14:cfRule type="dataBar" id="{5561D134-0301-4FBC-A8EE-87CA5C33C685}">
            <x14:dataBar minLength="0" maxLength="100" negativeBarColorSameAsPositive="1" axisPosition="none">
              <x14:cfvo type="min"/>
              <x14:cfvo type="max"/>
            </x14:dataBar>
          </x14:cfRule>
          <xm:sqref>D45:D46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H63"/>
  <sheetViews>
    <sheetView view="pageBreakPreview" topLeftCell="A43" zoomScaleNormal="100" zoomScaleSheetLayoutView="100" workbookViewId="0">
      <selection activeCell="B59" sqref="B59"/>
    </sheetView>
  </sheetViews>
  <sheetFormatPr defaultColWidth="9" defaultRowHeight="15" customHeight="1"/>
  <cols>
    <col min="1" max="1" width="5.5" style="219" customWidth="1"/>
    <col min="2" max="2" width="3.125" style="69" customWidth="1"/>
    <col min="3" max="3" width="2.375" style="69" customWidth="1"/>
    <col min="4" max="4" width="47.75" style="243" customWidth="1"/>
    <col min="5" max="5" width="5" style="69" customWidth="1"/>
    <col min="6" max="6" width="9.375" style="69" customWidth="1"/>
    <col min="7" max="7" width="1.5" style="69" customWidth="1"/>
    <col min="8" max="8" width="9.375" style="69" customWidth="1"/>
    <col min="9" max="16384" width="9" style="69"/>
  </cols>
  <sheetData>
    <row r="1" spans="1:8" ht="15" customHeight="1">
      <c r="A1" s="116" t="s">
        <v>155</v>
      </c>
      <c r="B1" s="223"/>
      <c r="C1" s="223"/>
      <c r="D1" s="229"/>
    </row>
    <row r="2" spans="1:8" ht="15" customHeight="1">
      <c r="A2" s="449" t="s">
        <v>284</v>
      </c>
      <c r="B2" s="223"/>
      <c r="C2" s="223"/>
      <c r="D2" s="229"/>
    </row>
    <row r="3" spans="1:8" ht="15" customHeight="1">
      <c r="A3" s="220" t="s">
        <v>280</v>
      </c>
      <c r="B3" s="223"/>
      <c r="C3" s="223"/>
      <c r="D3" s="229"/>
    </row>
    <row r="4" spans="1:8" ht="15" customHeight="1">
      <c r="A4" s="220"/>
      <c r="B4" s="223"/>
      <c r="C4" s="223"/>
      <c r="D4" s="229"/>
    </row>
    <row r="5" spans="1:8" s="232" customFormat="1" ht="15" customHeight="1">
      <c r="A5" s="230">
        <v>1</v>
      </c>
      <c r="B5" s="223" t="s">
        <v>46</v>
      </c>
      <c r="C5" s="223"/>
      <c r="D5" s="231"/>
      <c r="E5" s="69"/>
      <c r="F5" s="61"/>
      <c r="G5" s="69"/>
      <c r="H5" s="61"/>
    </row>
    <row r="6" spans="1:8" s="232" customFormat="1" ht="15" customHeight="1">
      <c r="A6" s="233"/>
      <c r="B6" s="69"/>
      <c r="C6" s="69"/>
      <c r="D6" s="69"/>
      <c r="E6" s="69"/>
      <c r="F6" s="69"/>
      <c r="G6" s="69"/>
      <c r="H6" s="234"/>
    </row>
    <row r="7" spans="1:8" s="232" customFormat="1" ht="15" customHeight="1">
      <c r="A7" s="68">
        <v>1.1000000000000001</v>
      </c>
      <c r="B7" s="495" t="s">
        <v>156</v>
      </c>
      <c r="C7" s="494"/>
      <c r="D7" s="494"/>
      <c r="E7" s="494"/>
      <c r="F7" s="494"/>
      <c r="G7" s="494"/>
      <c r="H7" s="494"/>
    </row>
    <row r="8" spans="1:8" s="232" customFormat="1" ht="15" customHeight="1">
      <c r="A8" s="68"/>
      <c r="B8" s="494"/>
      <c r="C8" s="494"/>
      <c r="D8" s="494"/>
      <c r="E8" s="494"/>
      <c r="F8" s="494"/>
      <c r="G8" s="494"/>
      <c r="H8" s="494"/>
    </row>
    <row r="9" spans="1:8" s="232" customFormat="1" ht="15" customHeight="1">
      <c r="A9" s="68"/>
      <c r="B9" s="494"/>
      <c r="C9" s="494"/>
      <c r="D9" s="494"/>
      <c r="E9" s="494"/>
      <c r="F9" s="494"/>
      <c r="G9" s="494"/>
      <c r="H9" s="494"/>
    </row>
    <row r="10" spans="1:8" ht="15" customHeight="1">
      <c r="A10" s="68"/>
      <c r="B10" s="494"/>
      <c r="C10" s="494"/>
      <c r="D10" s="494"/>
      <c r="E10" s="494"/>
      <c r="F10" s="494"/>
      <c r="G10" s="494"/>
      <c r="H10" s="494"/>
    </row>
    <row r="11" spans="1:8" ht="15" customHeight="1">
      <c r="A11" s="68"/>
      <c r="B11" s="494"/>
      <c r="C11" s="494"/>
      <c r="D11" s="494"/>
      <c r="E11" s="494"/>
      <c r="F11" s="494"/>
      <c r="G11" s="494"/>
      <c r="H11" s="494"/>
    </row>
    <row r="12" spans="1:8" ht="9.75" customHeight="1">
      <c r="A12" s="68"/>
      <c r="B12" s="494"/>
      <c r="C12" s="494"/>
      <c r="D12" s="494"/>
      <c r="E12" s="494"/>
      <c r="F12" s="494"/>
      <c r="G12" s="494"/>
      <c r="H12" s="494"/>
    </row>
    <row r="13" spans="1:8" ht="15" customHeight="1">
      <c r="A13" s="68"/>
      <c r="B13" s="327"/>
      <c r="C13" s="327"/>
      <c r="D13" s="327"/>
      <c r="E13" s="327"/>
      <c r="F13" s="327"/>
      <c r="G13" s="327"/>
      <c r="H13" s="327"/>
    </row>
    <row r="14" spans="1:8" s="232" customFormat="1" ht="15" customHeight="1">
      <c r="A14" s="68">
        <v>1.2</v>
      </c>
      <c r="B14" s="495" t="s">
        <v>157</v>
      </c>
      <c r="C14" s="494"/>
      <c r="D14" s="494"/>
      <c r="E14" s="494"/>
      <c r="F14" s="494"/>
      <c r="G14" s="494"/>
      <c r="H14" s="494"/>
    </row>
    <row r="15" spans="1:8" s="232" customFormat="1" ht="15" customHeight="1">
      <c r="A15" s="68"/>
      <c r="B15" s="494"/>
      <c r="C15" s="494"/>
      <c r="D15" s="494"/>
      <c r="E15" s="494"/>
      <c r="F15" s="494"/>
      <c r="G15" s="494"/>
      <c r="H15" s="494"/>
    </row>
    <row r="16" spans="1:8" s="232" customFormat="1" ht="15" customHeight="1">
      <c r="A16" s="68"/>
      <c r="B16" s="494"/>
      <c r="C16" s="494"/>
      <c r="D16" s="494"/>
      <c r="E16" s="494"/>
      <c r="F16" s="494"/>
      <c r="G16" s="494"/>
      <c r="H16" s="494"/>
    </row>
    <row r="17" spans="1:8" s="232" customFormat="1" ht="4.5" customHeight="1">
      <c r="A17" s="68"/>
      <c r="B17" s="494"/>
      <c r="C17" s="494"/>
      <c r="D17" s="494"/>
      <c r="E17" s="494"/>
      <c r="F17" s="494"/>
      <c r="G17" s="494"/>
      <c r="H17" s="494"/>
    </row>
    <row r="18" spans="1:8" s="232" customFormat="1" ht="15" customHeight="1">
      <c r="A18" s="233"/>
      <c r="B18" s="69"/>
      <c r="C18" s="222"/>
      <c r="D18" s="235"/>
      <c r="E18" s="235"/>
      <c r="F18" s="235"/>
      <c r="G18" s="235"/>
      <c r="H18" s="235"/>
    </row>
    <row r="19" spans="1:8" s="232" customFormat="1" ht="15" customHeight="1">
      <c r="A19" s="68">
        <v>1.3</v>
      </c>
      <c r="B19" s="495" t="s">
        <v>172</v>
      </c>
      <c r="C19" s="494"/>
      <c r="D19" s="494"/>
      <c r="E19" s="494"/>
      <c r="F19" s="494"/>
      <c r="G19" s="494"/>
      <c r="H19" s="494"/>
    </row>
    <row r="20" spans="1:8" s="232" customFormat="1" ht="15" customHeight="1">
      <c r="A20" s="233"/>
      <c r="B20" s="494"/>
      <c r="C20" s="494"/>
      <c r="D20" s="494"/>
      <c r="E20" s="494"/>
      <c r="F20" s="494"/>
      <c r="G20" s="494"/>
      <c r="H20" s="494"/>
    </row>
    <row r="21" spans="1:8" s="232" customFormat="1" ht="15" customHeight="1">
      <c r="A21" s="233"/>
      <c r="B21" s="494"/>
      <c r="C21" s="494"/>
      <c r="D21" s="494"/>
      <c r="E21" s="494"/>
      <c r="F21" s="494"/>
      <c r="G21" s="494"/>
      <c r="H21" s="494"/>
    </row>
    <row r="22" spans="1:8" s="232" customFormat="1" ht="15" customHeight="1">
      <c r="A22" s="233"/>
      <c r="B22" s="494"/>
      <c r="C22" s="494"/>
      <c r="D22" s="494"/>
      <c r="E22" s="494"/>
      <c r="F22" s="494"/>
      <c r="G22" s="494"/>
      <c r="H22" s="494"/>
    </row>
    <row r="23" spans="1:8" s="240" customFormat="1" ht="15" customHeight="1">
      <c r="A23" s="236"/>
      <c r="B23" s="237"/>
      <c r="C23" s="238"/>
      <c r="D23" s="239"/>
      <c r="E23" s="239"/>
      <c r="F23" s="239"/>
      <c r="G23" s="239"/>
      <c r="H23" s="239"/>
    </row>
    <row r="24" spans="1:8" s="232" customFormat="1" ht="15" customHeight="1">
      <c r="A24" s="68">
        <v>1.4</v>
      </c>
      <c r="B24" s="495" t="s">
        <v>158</v>
      </c>
      <c r="C24" s="494"/>
      <c r="D24" s="494"/>
      <c r="E24" s="494"/>
      <c r="F24" s="494"/>
      <c r="G24" s="494"/>
      <c r="H24" s="494"/>
    </row>
    <row r="25" spans="1:8" s="232" customFormat="1" ht="15" customHeight="1">
      <c r="A25" s="68"/>
      <c r="B25" s="494"/>
      <c r="C25" s="494"/>
      <c r="D25" s="494"/>
      <c r="E25" s="494"/>
      <c r="F25" s="494"/>
      <c r="G25" s="494"/>
      <c r="H25" s="494"/>
    </row>
    <row r="26" spans="1:8" s="232" customFormat="1" ht="15" customHeight="1">
      <c r="A26" s="68"/>
      <c r="B26" s="494"/>
      <c r="C26" s="494"/>
      <c r="D26" s="494"/>
      <c r="E26" s="494"/>
      <c r="F26" s="494"/>
      <c r="G26" s="494"/>
      <c r="H26" s="494"/>
    </row>
    <row r="27" spans="1:8" s="232" customFormat="1" ht="15" customHeight="1">
      <c r="A27" s="233"/>
      <c r="B27" s="494"/>
      <c r="C27" s="494"/>
      <c r="D27" s="494"/>
      <c r="E27" s="494"/>
      <c r="F27" s="494"/>
      <c r="G27" s="494"/>
      <c r="H27" s="494"/>
    </row>
    <row r="28" spans="1:8" s="232" customFormat="1" ht="15" customHeight="1">
      <c r="A28" s="233"/>
      <c r="B28" s="228"/>
      <c r="C28" s="228"/>
      <c r="D28" s="228"/>
      <c r="E28" s="228"/>
      <c r="F28" s="228"/>
      <c r="G28" s="228"/>
      <c r="H28" s="228"/>
    </row>
    <row r="29" spans="1:8" s="232" customFormat="1" ht="15" customHeight="1">
      <c r="A29" s="68">
        <v>1.5</v>
      </c>
      <c r="B29" s="495" t="s">
        <v>176</v>
      </c>
      <c r="C29" s="494" t="s">
        <v>174</v>
      </c>
      <c r="D29" s="494" t="s">
        <v>174</v>
      </c>
      <c r="E29" s="494" t="s">
        <v>174</v>
      </c>
      <c r="F29" s="494" t="s">
        <v>174</v>
      </c>
      <c r="G29" s="494" t="s">
        <v>174</v>
      </c>
      <c r="H29" s="494" t="s">
        <v>174</v>
      </c>
    </row>
    <row r="30" spans="1:8" s="232" customFormat="1" ht="8.25" customHeight="1">
      <c r="A30" s="68"/>
      <c r="B30" s="494"/>
      <c r="C30" s="494" t="s">
        <v>175</v>
      </c>
      <c r="D30" s="494" t="s">
        <v>175</v>
      </c>
      <c r="E30" s="494" t="s">
        <v>175</v>
      </c>
      <c r="F30" s="494" t="s">
        <v>175</v>
      </c>
      <c r="G30" s="494" t="s">
        <v>175</v>
      </c>
      <c r="H30" s="494" t="s">
        <v>175</v>
      </c>
    </row>
    <row r="31" spans="1:8" s="232" customFormat="1" ht="15" customHeight="1">
      <c r="A31" s="68"/>
      <c r="B31" s="241"/>
      <c r="C31" s="241"/>
      <c r="D31" s="234"/>
      <c r="E31" s="234"/>
      <c r="F31" s="234"/>
      <c r="G31" s="234"/>
      <c r="H31" s="234"/>
    </row>
    <row r="32" spans="1:8" s="232" customFormat="1" ht="15" customHeight="1">
      <c r="A32" s="68">
        <v>1.6</v>
      </c>
      <c r="B32" s="495" t="s">
        <v>159</v>
      </c>
      <c r="C32" s="494"/>
      <c r="D32" s="494"/>
      <c r="E32" s="494"/>
      <c r="F32" s="494"/>
      <c r="G32" s="494"/>
      <c r="H32" s="494"/>
    </row>
    <row r="33" spans="1:8" s="232" customFormat="1" ht="9" customHeight="1">
      <c r="A33" s="68"/>
      <c r="B33" s="494"/>
      <c r="C33" s="494"/>
      <c r="D33" s="494"/>
      <c r="E33" s="494"/>
      <c r="F33" s="494"/>
      <c r="G33" s="494"/>
      <c r="H33" s="494"/>
    </row>
    <row r="34" spans="1:8" s="232" customFormat="1" ht="15" customHeight="1">
      <c r="A34" s="68"/>
      <c r="B34" s="293"/>
      <c r="C34" s="241"/>
      <c r="D34" s="242"/>
      <c r="E34" s="242"/>
      <c r="F34" s="242"/>
      <c r="G34" s="242"/>
      <c r="H34" s="242"/>
    </row>
    <row r="35" spans="1:8" s="232" customFormat="1" ht="15" customHeight="1">
      <c r="A35" s="47">
        <v>2</v>
      </c>
      <c r="B35" s="42" t="s">
        <v>47</v>
      </c>
      <c r="C35" s="294"/>
      <c r="D35" s="294"/>
      <c r="E35" s="294"/>
      <c r="F35" s="294"/>
      <c r="G35" s="294"/>
      <c r="H35" s="294"/>
    </row>
    <row r="36" spans="1:8" s="232" customFormat="1" ht="15" customHeight="1">
      <c r="A36" s="47"/>
      <c r="B36" s="295"/>
      <c r="C36" s="296"/>
      <c r="D36" s="296"/>
      <c r="E36" s="297"/>
      <c r="F36" s="298"/>
      <c r="G36" s="298"/>
      <c r="H36" s="298"/>
    </row>
    <row r="37" spans="1:8" s="232" customFormat="1" ht="15" customHeight="1">
      <c r="A37" s="47">
        <v>2.1</v>
      </c>
      <c r="B37" s="299" t="s">
        <v>48</v>
      </c>
      <c r="C37" s="300"/>
      <c r="D37" s="300"/>
      <c r="E37" s="300"/>
      <c r="F37" s="301"/>
      <c r="G37" s="301"/>
      <c r="H37" s="301"/>
    </row>
    <row r="38" spans="1:8" s="232" customFormat="1" ht="15" customHeight="1">
      <c r="A38" s="47"/>
      <c r="B38" s="299"/>
      <c r="C38" s="300"/>
      <c r="D38" s="300"/>
      <c r="E38" s="300"/>
      <c r="F38" s="301"/>
      <c r="G38" s="301"/>
      <c r="H38" s="301"/>
    </row>
    <row r="39" spans="1:8" s="232" customFormat="1" ht="15" customHeight="1">
      <c r="A39" s="47" t="s">
        <v>177</v>
      </c>
      <c r="B39" s="498" t="s">
        <v>285</v>
      </c>
      <c r="C39" s="499"/>
      <c r="D39" s="499"/>
      <c r="E39" s="499"/>
      <c r="F39" s="499"/>
      <c r="G39" s="499"/>
      <c r="H39" s="499"/>
    </row>
    <row r="40" spans="1:8" s="232" customFormat="1" ht="15" customHeight="1">
      <c r="A40" s="47"/>
      <c r="B40" s="499"/>
      <c r="C40" s="499"/>
      <c r="D40" s="499"/>
      <c r="E40" s="499"/>
      <c r="F40" s="499"/>
      <c r="G40" s="499"/>
      <c r="H40" s="499"/>
    </row>
    <row r="41" spans="1:8" s="232" customFormat="1" ht="15" customHeight="1">
      <c r="A41" s="47"/>
      <c r="B41" s="499"/>
      <c r="C41" s="499"/>
      <c r="D41" s="499"/>
      <c r="E41" s="499"/>
      <c r="F41" s="499"/>
      <c r="G41" s="499"/>
      <c r="H41" s="499"/>
    </row>
    <row r="42" spans="1:8" s="232" customFormat="1" ht="15" customHeight="1">
      <c r="A42" s="47"/>
      <c r="B42" s="499"/>
      <c r="C42" s="499"/>
      <c r="D42" s="499"/>
      <c r="E42" s="499"/>
      <c r="F42" s="499"/>
      <c r="G42" s="499"/>
      <c r="H42" s="499"/>
    </row>
    <row r="43" spans="1:8" s="232" customFormat="1" ht="15" customHeight="1">
      <c r="A43" s="47"/>
      <c r="B43" s="499"/>
      <c r="C43" s="499"/>
      <c r="D43" s="499"/>
      <c r="E43" s="499"/>
      <c r="F43" s="499"/>
      <c r="G43" s="499"/>
      <c r="H43" s="499"/>
    </row>
    <row r="44" spans="1:8" s="232" customFormat="1" ht="15" customHeight="1">
      <c r="A44" s="47"/>
      <c r="B44" s="499"/>
      <c r="C44" s="499"/>
      <c r="D44" s="499"/>
      <c r="E44" s="499"/>
      <c r="F44" s="499"/>
      <c r="G44" s="499"/>
      <c r="H44" s="499"/>
    </row>
    <row r="45" spans="1:8" s="232" customFormat="1" ht="16.5" customHeight="1">
      <c r="A45" s="47"/>
      <c r="B45" s="499"/>
      <c r="C45" s="499"/>
      <c r="D45" s="499"/>
      <c r="E45" s="499"/>
      <c r="F45" s="499"/>
      <c r="G45" s="499"/>
      <c r="H45" s="499"/>
    </row>
    <row r="46" spans="1:8" s="232" customFormat="1" ht="15" customHeight="1">
      <c r="A46" s="47"/>
      <c r="B46" s="450"/>
      <c r="C46" s="450"/>
      <c r="D46" s="450"/>
      <c r="E46" s="450"/>
      <c r="F46" s="450"/>
      <c r="G46" s="450"/>
      <c r="H46" s="450"/>
    </row>
    <row r="47" spans="1:8" ht="15" customHeight="1">
      <c r="A47" s="47" t="s">
        <v>178</v>
      </c>
      <c r="B47" s="493" t="s">
        <v>286</v>
      </c>
      <c r="C47" s="494"/>
      <c r="D47" s="494"/>
      <c r="E47" s="494"/>
      <c r="F47" s="494"/>
      <c r="G47" s="494"/>
      <c r="H47" s="494"/>
    </row>
    <row r="48" spans="1:8" ht="15" customHeight="1">
      <c r="A48" s="47"/>
      <c r="B48" s="494"/>
      <c r="C48" s="494"/>
      <c r="D48" s="494"/>
      <c r="E48" s="494"/>
      <c r="F48" s="494"/>
      <c r="G48" s="494"/>
      <c r="H48" s="494"/>
    </row>
    <row r="49" spans="1:8" ht="7.5" customHeight="1">
      <c r="A49" s="47"/>
      <c r="B49" s="494"/>
      <c r="C49" s="494"/>
      <c r="D49" s="494"/>
      <c r="E49" s="494"/>
      <c r="F49" s="494"/>
      <c r="G49" s="494"/>
      <c r="H49" s="494"/>
    </row>
    <row r="50" spans="1:8" ht="4.5" customHeight="1">
      <c r="A50" s="47"/>
      <c r="B50" s="442"/>
      <c r="C50" s="442"/>
      <c r="D50" s="442"/>
      <c r="E50" s="442"/>
      <c r="F50" s="442"/>
      <c r="G50" s="442"/>
      <c r="H50" s="442"/>
    </row>
    <row r="51" spans="1:8" ht="15" customHeight="1">
      <c r="A51" s="47" t="s">
        <v>179</v>
      </c>
      <c r="B51" s="493" t="s">
        <v>180</v>
      </c>
      <c r="C51" s="494"/>
      <c r="D51" s="494"/>
      <c r="E51" s="494"/>
      <c r="F51" s="494"/>
      <c r="G51" s="494"/>
      <c r="H51" s="494"/>
    </row>
    <row r="52" spans="1:8" ht="15" customHeight="1">
      <c r="A52" s="47"/>
      <c r="B52" s="494"/>
      <c r="C52" s="494"/>
      <c r="D52" s="494"/>
      <c r="E52" s="494"/>
      <c r="F52" s="494"/>
      <c r="G52" s="494"/>
      <c r="H52" s="494"/>
    </row>
    <row r="53" spans="1:8" ht="15" customHeight="1">
      <c r="A53" s="45"/>
      <c r="B53" s="43"/>
      <c r="C53" s="43"/>
      <c r="D53" s="43"/>
      <c r="E53" s="43"/>
      <c r="F53" s="43"/>
      <c r="G53" s="43"/>
      <c r="H53" s="43"/>
    </row>
    <row r="54" spans="1:8" ht="15" customHeight="1">
      <c r="A54" s="302" t="s">
        <v>181</v>
      </c>
      <c r="B54" s="299" t="s">
        <v>182</v>
      </c>
      <c r="C54" s="300"/>
      <c r="D54" s="300"/>
      <c r="E54" s="300"/>
      <c r="F54" s="301"/>
      <c r="G54" s="301"/>
      <c r="H54" s="301"/>
    </row>
    <row r="55" spans="1:8" ht="15" customHeight="1">
      <c r="A55" s="302"/>
      <c r="B55" s="299"/>
      <c r="C55" s="300"/>
      <c r="D55" s="300"/>
      <c r="E55" s="300"/>
      <c r="F55" s="301"/>
      <c r="G55" s="301"/>
      <c r="H55" s="301"/>
    </row>
    <row r="56" spans="1:8" ht="15" customHeight="1">
      <c r="A56" s="219">
        <v>3.1</v>
      </c>
      <c r="B56" s="496" t="s">
        <v>337</v>
      </c>
      <c r="C56" s="497"/>
      <c r="D56" s="497"/>
      <c r="E56" s="497"/>
      <c r="F56" s="497"/>
      <c r="G56" s="497"/>
      <c r="H56" s="497"/>
    </row>
    <row r="57" spans="1:8" ht="15" customHeight="1">
      <c r="B57" s="497"/>
      <c r="C57" s="497"/>
      <c r="D57" s="497"/>
      <c r="E57" s="497"/>
      <c r="F57" s="497"/>
      <c r="G57" s="497"/>
      <c r="H57" s="497"/>
    </row>
    <row r="58" spans="1:8" ht="11.25" customHeight="1">
      <c r="B58" s="497"/>
      <c r="C58" s="497"/>
      <c r="D58" s="497"/>
      <c r="E58" s="497"/>
      <c r="F58" s="497"/>
      <c r="G58" s="497"/>
      <c r="H58" s="497"/>
    </row>
    <row r="59" spans="1:8" ht="15" customHeight="1">
      <c r="B59" s="304"/>
      <c r="C59" s="304"/>
      <c r="D59" s="304"/>
      <c r="E59" s="304"/>
      <c r="F59" s="304"/>
      <c r="G59" s="304"/>
      <c r="H59" s="304"/>
    </row>
    <row r="60" spans="1:8" ht="15" customHeight="1">
      <c r="D60" s="69"/>
    </row>
    <row r="61" spans="1:8" ht="15" customHeight="1">
      <c r="D61" s="69"/>
    </row>
    <row r="62" spans="1:8" ht="15" customHeight="1">
      <c r="D62" s="69"/>
    </row>
    <row r="63" spans="1:8" ht="15" customHeight="1">
      <c r="D63" s="69"/>
    </row>
  </sheetData>
  <mergeCells count="10">
    <mergeCell ref="B29:H30"/>
    <mergeCell ref="B7:H12"/>
    <mergeCell ref="B24:H27"/>
    <mergeCell ref="B19:H22"/>
    <mergeCell ref="B14:H17"/>
    <mergeCell ref="B47:H49"/>
    <mergeCell ref="B51:H52"/>
    <mergeCell ref="B32:H33"/>
    <mergeCell ref="B56:H58"/>
    <mergeCell ref="B39:H45"/>
  </mergeCells>
  <pageMargins left="0.7" right="0.25" top="0.5" bottom="0.5" header="0.3" footer="0.3"/>
  <pageSetup scale="91" orientation="portrait" r:id="rId1"/>
  <headerFooter>
    <oddFooter>&amp;C6 of 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L56"/>
  <sheetViews>
    <sheetView view="pageBreakPreview" zoomScaleNormal="100" zoomScaleSheetLayoutView="100" workbookViewId="0">
      <selection activeCell="F47" sqref="F47"/>
    </sheetView>
  </sheetViews>
  <sheetFormatPr defaultColWidth="9" defaultRowHeight="15" customHeight="1"/>
  <cols>
    <col min="1" max="1" width="3.5" style="219" bestFit="1" customWidth="1"/>
    <col min="2" max="2" width="3.25" style="69" customWidth="1"/>
    <col min="3" max="3" width="20.625" style="69" customWidth="1"/>
    <col min="4" max="5" width="8.875" style="69" customWidth="1"/>
    <col min="6" max="6" width="7.5" style="69" customWidth="1"/>
    <col min="7" max="7" width="9.375" style="69" customWidth="1"/>
    <col min="8" max="8" width="8.125" style="243" customWidth="1"/>
    <col min="9" max="9" width="7" style="69" customWidth="1"/>
    <col min="10" max="10" width="10" style="69" customWidth="1"/>
    <col min="11" max="11" width="0.75" style="69" customWidth="1"/>
    <col min="12" max="12" width="10.125" style="69" customWidth="1"/>
    <col min="13" max="16384" width="9" style="69"/>
  </cols>
  <sheetData>
    <row r="1" spans="1:12" ht="5.0999999999999996" customHeight="1">
      <c r="B1" s="443"/>
      <c r="C1" s="443"/>
      <c r="D1" s="443"/>
      <c r="E1" s="443"/>
      <c r="F1" s="443"/>
      <c r="G1" s="443"/>
      <c r="H1" s="443"/>
      <c r="I1" s="443"/>
      <c r="J1" s="443"/>
      <c r="K1" s="443"/>
      <c r="L1" s="443"/>
    </row>
    <row r="2" spans="1:12" ht="15" customHeight="1">
      <c r="A2" s="219">
        <v>3.2</v>
      </c>
      <c r="B2" s="505" t="s">
        <v>322</v>
      </c>
      <c r="C2" s="506"/>
      <c r="D2" s="506"/>
      <c r="E2" s="506"/>
      <c r="F2" s="506"/>
      <c r="G2" s="506"/>
      <c r="H2" s="506"/>
      <c r="I2" s="506"/>
      <c r="J2" s="506"/>
      <c r="K2" s="506"/>
      <c r="L2" s="506"/>
    </row>
    <row r="3" spans="1:12" ht="15" customHeight="1">
      <c r="B3" s="506"/>
      <c r="C3" s="506"/>
      <c r="D3" s="506"/>
      <c r="E3" s="506"/>
      <c r="F3" s="506"/>
      <c r="G3" s="506"/>
      <c r="H3" s="506"/>
      <c r="I3" s="506"/>
      <c r="J3" s="506"/>
      <c r="K3" s="506"/>
      <c r="L3" s="506"/>
    </row>
    <row r="4" spans="1:12" ht="15" customHeight="1">
      <c r="B4" s="506"/>
      <c r="C4" s="506"/>
      <c r="D4" s="506"/>
      <c r="E4" s="506"/>
      <c r="F4" s="506"/>
      <c r="G4" s="506"/>
      <c r="H4" s="506"/>
      <c r="I4" s="506"/>
      <c r="J4" s="506"/>
      <c r="K4" s="506"/>
      <c r="L4" s="506"/>
    </row>
    <row r="5" spans="1:12" ht="15" customHeight="1">
      <c r="B5" s="506"/>
      <c r="C5" s="506"/>
      <c r="D5" s="506"/>
      <c r="E5" s="506"/>
      <c r="F5" s="506"/>
      <c r="G5" s="506"/>
      <c r="H5" s="506"/>
      <c r="I5" s="506"/>
      <c r="J5" s="506"/>
      <c r="K5" s="506"/>
      <c r="L5" s="506"/>
    </row>
    <row r="6" spans="1:12" ht="5.25" customHeight="1">
      <c r="B6" s="506"/>
      <c r="C6" s="506"/>
      <c r="D6" s="506"/>
      <c r="E6" s="506"/>
      <c r="F6" s="506"/>
      <c r="G6" s="506"/>
      <c r="H6" s="506"/>
      <c r="I6" s="506"/>
      <c r="J6" s="506"/>
      <c r="K6" s="506"/>
      <c r="L6" s="506"/>
    </row>
    <row r="7" spans="1:12" ht="15" customHeight="1">
      <c r="B7" s="443"/>
      <c r="C7" s="443"/>
      <c r="D7" s="443"/>
      <c r="E7" s="443"/>
      <c r="F7" s="443"/>
      <c r="G7" s="443"/>
      <c r="H7" s="443"/>
      <c r="I7" s="443"/>
      <c r="J7" s="443"/>
      <c r="K7" s="443"/>
      <c r="L7" s="443"/>
    </row>
    <row r="8" spans="1:12" ht="15" customHeight="1">
      <c r="A8" s="399">
        <v>4</v>
      </c>
      <c r="B8" s="299" t="s">
        <v>183</v>
      </c>
      <c r="C8" s="300"/>
      <c r="D8" s="300"/>
      <c r="E8" s="300"/>
      <c r="F8" s="300"/>
      <c r="G8" s="300"/>
      <c r="H8" s="300"/>
      <c r="I8" s="400"/>
      <c r="J8" s="301"/>
      <c r="K8" s="301"/>
      <c r="L8" s="301"/>
    </row>
    <row r="9" spans="1:12" ht="5.0999999999999996" customHeight="1">
      <c r="A9" s="399"/>
      <c r="B9" s="299"/>
      <c r="C9" s="300"/>
      <c r="D9" s="300"/>
      <c r="E9" s="300"/>
      <c r="F9" s="300"/>
      <c r="G9" s="300"/>
      <c r="H9" s="300"/>
      <c r="I9" s="400"/>
      <c r="J9" s="301"/>
      <c r="K9" s="301"/>
      <c r="L9" s="301"/>
    </row>
    <row r="10" spans="1:12" ht="15" customHeight="1">
      <c r="A10" s="401"/>
      <c r="B10" s="502" t="s">
        <v>184</v>
      </c>
      <c r="C10" s="497"/>
      <c r="D10" s="497"/>
      <c r="E10" s="497"/>
      <c r="F10" s="497"/>
      <c r="G10" s="497"/>
      <c r="H10" s="497"/>
      <c r="I10" s="497"/>
      <c r="J10" s="497"/>
      <c r="K10" s="497"/>
      <c r="L10" s="497"/>
    </row>
    <row r="11" spans="1:12" ht="15" customHeight="1">
      <c r="A11" s="401"/>
      <c r="B11" s="497"/>
      <c r="C11" s="497"/>
      <c r="D11" s="497"/>
      <c r="E11" s="497"/>
      <c r="F11" s="497"/>
      <c r="G11" s="497"/>
      <c r="H11" s="497"/>
      <c r="I11" s="497"/>
      <c r="J11" s="497"/>
      <c r="K11" s="497"/>
      <c r="L11" s="497"/>
    </row>
    <row r="12" spans="1:12" ht="5.25" customHeight="1">
      <c r="A12" s="401"/>
      <c r="B12" s="497"/>
      <c r="C12" s="497"/>
      <c r="D12" s="497"/>
      <c r="E12" s="497"/>
      <c r="F12" s="497"/>
      <c r="G12" s="497"/>
      <c r="H12" s="497"/>
      <c r="I12" s="497"/>
      <c r="J12" s="497"/>
      <c r="K12" s="497"/>
      <c r="L12" s="497"/>
    </row>
    <row r="13" spans="1:12" ht="5.0999999999999996" customHeight="1">
      <c r="A13" s="401"/>
      <c r="B13" s="164"/>
      <c r="C13" s="300"/>
      <c r="D13" s="300"/>
      <c r="E13" s="400"/>
      <c r="F13" s="301"/>
      <c r="G13" s="301"/>
      <c r="H13" s="301"/>
      <c r="I13" s="400"/>
      <c r="J13" s="301"/>
      <c r="K13" s="301"/>
      <c r="L13" s="301"/>
    </row>
    <row r="14" spans="1:12" ht="15" customHeight="1">
      <c r="A14" s="401"/>
      <c r="B14" s="502" t="s">
        <v>288</v>
      </c>
      <c r="C14" s="497"/>
      <c r="D14" s="497"/>
      <c r="E14" s="497"/>
      <c r="F14" s="497"/>
      <c r="G14" s="497"/>
      <c r="H14" s="497"/>
      <c r="I14" s="497"/>
      <c r="J14" s="497"/>
      <c r="K14" s="497"/>
      <c r="L14" s="497"/>
    </row>
    <row r="15" spans="1:12" ht="9" customHeight="1">
      <c r="A15" s="401"/>
      <c r="B15" s="497"/>
      <c r="C15" s="497"/>
      <c r="D15" s="497"/>
      <c r="E15" s="497"/>
      <c r="F15" s="497"/>
      <c r="G15" s="497"/>
      <c r="H15" s="497"/>
      <c r="I15" s="497"/>
      <c r="J15" s="497"/>
      <c r="K15" s="497"/>
      <c r="L15" s="497"/>
    </row>
    <row r="16" spans="1:12" ht="15" customHeight="1">
      <c r="A16" s="401"/>
      <c r="B16" s="352"/>
      <c r="C16" s="352"/>
      <c r="D16" s="352"/>
      <c r="E16" s="352"/>
      <c r="F16" s="352"/>
      <c r="G16" s="352"/>
      <c r="H16" s="352"/>
      <c r="I16" s="352"/>
      <c r="J16" s="352"/>
      <c r="K16" s="352"/>
      <c r="L16" s="352"/>
    </row>
    <row r="17" spans="1:12" ht="15" customHeight="1">
      <c r="A17" s="401"/>
      <c r="B17" s="497" t="s">
        <v>287</v>
      </c>
      <c r="C17" s="497"/>
      <c r="D17" s="497"/>
      <c r="E17" s="497"/>
      <c r="F17" s="497"/>
      <c r="G17" s="497"/>
      <c r="H17" s="497"/>
      <c r="I17" s="497"/>
      <c r="J17" s="497"/>
      <c r="K17" s="497"/>
      <c r="L17" s="497"/>
    </row>
    <row r="18" spans="1:12" ht="9" customHeight="1">
      <c r="A18" s="401"/>
      <c r="B18" s="497"/>
      <c r="C18" s="497"/>
      <c r="D18" s="497"/>
      <c r="E18" s="497"/>
      <c r="F18" s="497"/>
      <c r="G18" s="497"/>
      <c r="H18" s="497"/>
      <c r="I18" s="497"/>
      <c r="J18" s="497"/>
      <c r="K18" s="497"/>
      <c r="L18" s="497"/>
    </row>
    <row r="19" spans="1:12" ht="15" customHeight="1">
      <c r="A19" s="225"/>
      <c r="H19" s="69"/>
    </row>
    <row r="20" spans="1:12" s="249" customFormat="1" ht="15" customHeight="1">
      <c r="A20" s="244">
        <v>5</v>
      </c>
      <c r="B20" s="245" t="s">
        <v>73</v>
      </c>
      <c r="C20" s="248"/>
      <c r="D20" s="248"/>
      <c r="E20" s="248"/>
      <c r="F20" s="248"/>
      <c r="G20" s="248"/>
      <c r="H20" s="248"/>
      <c r="I20" s="248"/>
      <c r="J20" s="248"/>
      <c r="K20" s="248"/>
      <c r="L20" s="13"/>
    </row>
    <row r="21" spans="1:12" s="249" customFormat="1" ht="5.0999999999999996" customHeight="1">
      <c r="C21" s="250"/>
      <c r="D21" s="250"/>
      <c r="E21" s="250"/>
      <c r="F21" s="250"/>
      <c r="G21" s="250"/>
      <c r="H21" s="250"/>
      <c r="I21" s="250"/>
      <c r="J21" s="250"/>
      <c r="K21" s="250"/>
      <c r="L21" s="224"/>
    </row>
    <row r="22" spans="1:12" s="226" customFormat="1" ht="15" customHeight="1">
      <c r="A22" s="251"/>
      <c r="B22" s="503" t="s">
        <v>312</v>
      </c>
      <c r="C22" s="504"/>
      <c r="D22" s="504"/>
      <c r="E22" s="504"/>
      <c r="F22" s="504"/>
      <c r="G22" s="504"/>
      <c r="H22" s="504"/>
      <c r="I22" s="504"/>
      <c r="J22" s="504"/>
      <c r="K22" s="504"/>
      <c r="L22" s="504"/>
    </row>
    <row r="23" spans="1:12" s="226" customFormat="1" ht="15" customHeight="1">
      <c r="A23" s="251"/>
      <c r="B23" s="356"/>
      <c r="C23" s="352"/>
      <c r="D23" s="352"/>
      <c r="E23" s="352"/>
      <c r="F23" s="352"/>
      <c r="G23" s="352"/>
      <c r="H23" s="352"/>
      <c r="I23" s="352"/>
      <c r="J23" s="352"/>
      <c r="K23" s="352"/>
      <c r="L23" s="352"/>
    </row>
    <row r="24" spans="1:12" s="226" customFormat="1" ht="15" customHeight="1">
      <c r="A24" s="251"/>
      <c r="B24" s="246"/>
      <c r="C24" s="252"/>
      <c r="D24" s="252"/>
      <c r="E24" s="252"/>
      <c r="F24" s="252"/>
      <c r="G24" s="252"/>
      <c r="H24" s="252"/>
      <c r="I24" s="252"/>
      <c r="J24" s="521" t="s">
        <v>277</v>
      </c>
      <c r="K24" s="252"/>
      <c r="L24" s="521" t="s">
        <v>270</v>
      </c>
    </row>
    <row r="25" spans="1:12" s="226" customFormat="1" ht="15" customHeight="1">
      <c r="A25" s="251"/>
      <c r="B25" s="246"/>
      <c r="C25" s="252"/>
      <c r="D25" s="252"/>
      <c r="E25" s="252"/>
      <c r="F25" s="252"/>
      <c r="G25" s="252"/>
      <c r="H25" s="252"/>
      <c r="I25" s="252"/>
      <c r="J25" s="521"/>
      <c r="K25" s="252"/>
      <c r="L25" s="521"/>
    </row>
    <row r="26" spans="1:12" s="226" customFormat="1" ht="15" customHeight="1">
      <c r="A26" s="139">
        <v>6</v>
      </c>
      <c r="B26" s="51" t="s">
        <v>53</v>
      </c>
      <c r="C26" s="42"/>
      <c r="D26" s="42"/>
      <c r="E26" s="42"/>
      <c r="F26" s="42"/>
      <c r="G26" s="42"/>
      <c r="H26" s="184"/>
      <c r="I26" s="252"/>
      <c r="J26" s="360" t="s">
        <v>142</v>
      </c>
      <c r="K26" s="252"/>
      <c r="L26" s="360" t="s">
        <v>59</v>
      </c>
    </row>
    <row r="27" spans="1:12" s="226" customFormat="1" ht="15" customHeight="1">
      <c r="A27" s="139"/>
      <c r="B27" s="51"/>
      <c r="C27" s="51"/>
      <c r="D27" s="51"/>
      <c r="E27" s="51"/>
      <c r="F27" s="51"/>
      <c r="G27" s="51"/>
      <c r="H27" s="41"/>
      <c r="I27" s="252"/>
      <c r="J27" s="487" t="s">
        <v>144</v>
      </c>
      <c r="K27" s="487"/>
      <c r="L27" s="487"/>
    </row>
    <row r="28" spans="1:12" s="226" customFormat="1" ht="15" customHeight="1">
      <c r="A28" s="41"/>
      <c r="B28" s="52" t="s">
        <v>51</v>
      </c>
      <c r="C28" s="52"/>
      <c r="D28" s="52"/>
      <c r="E28" s="52"/>
      <c r="F28" s="52"/>
      <c r="G28" s="52"/>
      <c r="H28" s="41"/>
      <c r="I28" s="252"/>
      <c r="J28" s="354"/>
      <c r="K28" s="252"/>
      <c r="L28" s="354"/>
    </row>
    <row r="29" spans="1:12" s="226" customFormat="1" ht="15" customHeight="1">
      <c r="A29" s="41"/>
      <c r="B29" s="53" t="s">
        <v>190</v>
      </c>
      <c r="C29" s="53"/>
      <c r="D29" s="53"/>
      <c r="E29" s="53"/>
      <c r="F29" s="53"/>
      <c r="G29" s="53"/>
      <c r="H29" s="41"/>
      <c r="I29" s="252"/>
      <c r="J29" s="354"/>
      <c r="K29" s="252"/>
      <c r="L29" s="354"/>
    </row>
    <row r="30" spans="1:12" s="226" customFormat="1" ht="15" customHeight="1">
      <c r="A30" s="41"/>
      <c r="B30" s="140" t="s">
        <v>236</v>
      </c>
      <c r="C30" s="140"/>
      <c r="D30" s="140"/>
      <c r="E30" s="140"/>
      <c r="F30" s="140"/>
      <c r="G30" s="140"/>
      <c r="H30" s="41"/>
      <c r="I30" s="398">
        <v>6.1</v>
      </c>
      <c r="J30" s="350">
        <v>46027</v>
      </c>
      <c r="K30" s="252"/>
      <c r="L30" s="280">
        <v>46132</v>
      </c>
    </row>
    <row r="31" spans="1:12" s="226" customFormat="1" ht="15" customHeight="1">
      <c r="A31" s="41"/>
      <c r="B31" s="140" t="s">
        <v>237</v>
      </c>
      <c r="C31" s="140"/>
      <c r="D31" s="140"/>
      <c r="E31" s="140"/>
      <c r="F31" s="140"/>
      <c r="G31" s="140"/>
      <c r="H31" s="41"/>
      <c r="I31" s="398">
        <v>6.2</v>
      </c>
      <c r="J31" s="350">
        <v>47214</v>
      </c>
      <c r="K31" s="252"/>
      <c r="L31" s="280">
        <v>48256</v>
      </c>
    </row>
    <row r="32" spans="1:12" s="226" customFormat="1" ht="15" customHeight="1" thickBot="1">
      <c r="A32" s="41"/>
      <c r="B32" s="140"/>
      <c r="C32" s="140"/>
      <c r="D32" s="140"/>
      <c r="E32" s="140"/>
      <c r="F32" s="140"/>
      <c r="G32" s="140"/>
      <c r="H32" s="41"/>
      <c r="I32" s="252"/>
      <c r="J32" s="281">
        <v>93241</v>
      </c>
      <c r="K32" s="252"/>
      <c r="L32" s="281">
        <v>94388</v>
      </c>
    </row>
    <row r="33" spans="1:12" s="226" customFormat="1" ht="15" customHeight="1" thickTop="1">
      <c r="A33" s="251">
        <v>6.1</v>
      </c>
      <c r="B33" s="52" t="s">
        <v>238</v>
      </c>
      <c r="C33" s="252"/>
      <c r="D33" s="252"/>
      <c r="E33" s="252"/>
      <c r="F33" s="252"/>
      <c r="G33" s="252"/>
      <c r="H33" s="252"/>
      <c r="I33" s="252"/>
      <c r="J33" s="354"/>
      <c r="K33" s="252"/>
      <c r="L33" s="354"/>
    </row>
    <row r="34" spans="1:12" s="226" customFormat="1" ht="5.0999999999999996" customHeight="1">
      <c r="A34" s="251"/>
      <c r="B34" s="246"/>
      <c r="C34" s="252"/>
      <c r="D34" s="252"/>
      <c r="E34" s="252"/>
      <c r="F34" s="252"/>
      <c r="G34" s="252"/>
      <c r="H34" s="252"/>
      <c r="I34" s="252"/>
      <c r="J34" s="354"/>
      <c r="K34" s="252"/>
      <c r="L34" s="354"/>
    </row>
    <row r="35" spans="1:12" s="226" customFormat="1" ht="15" customHeight="1">
      <c r="A35" s="251"/>
      <c r="B35" s="520" t="s">
        <v>196</v>
      </c>
      <c r="C35" s="520"/>
      <c r="D35" s="511" t="s">
        <v>197</v>
      </c>
      <c r="E35" s="512"/>
      <c r="F35" s="512"/>
      <c r="G35" s="513"/>
      <c r="H35" s="507" t="s">
        <v>296</v>
      </c>
      <c r="I35" s="508"/>
      <c r="J35" s="518" t="s">
        <v>198</v>
      </c>
      <c r="K35" s="402"/>
      <c r="L35" s="518" t="s">
        <v>199</v>
      </c>
    </row>
    <row r="36" spans="1:12" s="226" customFormat="1" ht="15" customHeight="1">
      <c r="A36" s="251"/>
      <c r="B36" s="520"/>
      <c r="C36" s="520"/>
      <c r="D36" s="514"/>
      <c r="E36" s="515"/>
      <c r="F36" s="515"/>
      <c r="G36" s="516"/>
      <c r="H36" s="509"/>
      <c r="I36" s="510"/>
      <c r="J36" s="519"/>
      <c r="K36" s="402"/>
      <c r="L36" s="519"/>
    </row>
    <row r="37" spans="1:12" s="226" customFormat="1" ht="63.75" customHeight="1">
      <c r="A37" s="251"/>
      <c r="B37" s="520"/>
      <c r="C37" s="520"/>
      <c r="D37" s="403" t="s">
        <v>297</v>
      </c>
      <c r="E37" s="404" t="s">
        <v>200</v>
      </c>
      <c r="F37" s="404" t="s">
        <v>201</v>
      </c>
      <c r="G37" s="403" t="s">
        <v>298</v>
      </c>
      <c r="H37" s="403" t="s">
        <v>202</v>
      </c>
      <c r="I37" s="403" t="s">
        <v>203</v>
      </c>
      <c r="J37" s="519"/>
      <c r="K37" s="402"/>
      <c r="L37" s="519"/>
    </row>
    <row r="38" spans="1:12" s="226" customFormat="1" ht="15" customHeight="1">
      <c r="A38" s="251"/>
      <c r="B38" s="405"/>
      <c r="C38" s="405"/>
      <c r="D38" s="406"/>
      <c r="E38" s="407"/>
      <c r="F38" s="407"/>
      <c r="G38" s="406"/>
      <c r="H38" s="517" t="s">
        <v>54</v>
      </c>
      <c r="I38" s="517"/>
      <c r="J38" s="500" t="s">
        <v>204</v>
      </c>
      <c r="K38" s="501"/>
      <c r="L38" s="501"/>
    </row>
    <row r="39" spans="1:12" s="226" customFormat="1" ht="15" customHeight="1">
      <c r="A39" s="251"/>
      <c r="B39" s="408"/>
      <c r="C39" s="409"/>
      <c r="D39" s="410"/>
      <c r="E39" s="411"/>
      <c r="F39" s="410"/>
      <c r="G39" s="411"/>
      <c r="H39" s="411"/>
      <c r="I39" s="411"/>
      <c r="J39" s="412"/>
      <c r="K39" s="412"/>
      <c r="L39" s="412"/>
    </row>
    <row r="40" spans="1:12" s="226" customFormat="1" ht="15" customHeight="1">
      <c r="A40" s="251"/>
      <c r="B40" s="413" t="s">
        <v>205</v>
      </c>
      <c r="C40" s="413"/>
      <c r="D40" s="414">
        <v>1717</v>
      </c>
      <c r="E40" s="415">
        <v>0</v>
      </c>
      <c r="F40" s="415">
        <v>0</v>
      </c>
      <c r="G40" s="414">
        <v>1717</v>
      </c>
      <c r="H40" s="416">
        <v>6009</v>
      </c>
      <c r="I40" s="416">
        <v>6053</v>
      </c>
      <c r="J40" s="417">
        <v>1.2</v>
      </c>
      <c r="K40" s="418"/>
      <c r="L40" s="417">
        <v>6.49</v>
      </c>
    </row>
    <row r="41" spans="1:12" s="226" customFormat="1" ht="15" customHeight="1">
      <c r="A41" s="251"/>
      <c r="B41" s="413" t="s">
        <v>265</v>
      </c>
      <c r="C41" s="413"/>
      <c r="D41" s="414">
        <v>400</v>
      </c>
      <c r="E41" s="59">
        <v>0</v>
      </c>
      <c r="F41" s="419">
        <v>0</v>
      </c>
      <c r="G41" s="414">
        <v>400</v>
      </c>
      <c r="H41" s="416">
        <v>40009</v>
      </c>
      <c r="I41" s="416">
        <v>39974</v>
      </c>
      <c r="J41" s="417">
        <v>7.89</v>
      </c>
      <c r="K41" s="418"/>
      <c r="L41" s="417">
        <v>42.87</v>
      </c>
    </row>
    <row r="42" spans="1:12" s="226" customFormat="1" ht="15" customHeight="1" thickBot="1">
      <c r="A42" s="251"/>
      <c r="B42" s="408" t="s">
        <v>299</v>
      </c>
      <c r="C42" s="413"/>
      <c r="D42" s="420">
        <v>2117</v>
      </c>
      <c r="E42" s="420">
        <v>0</v>
      </c>
      <c r="F42" s="420">
        <v>0</v>
      </c>
      <c r="G42" s="420">
        <v>2117</v>
      </c>
      <c r="H42" s="420">
        <v>46018</v>
      </c>
      <c r="I42" s="420">
        <v>46027</v>
      </c>
      <c r="J42" s="421">
        <v>9.09</v>
      </c>
      <c r="K42" s="422"/>
      <c r="L42" s="421">
        <v>49.36</v>
      </c>
    </row>
    <row r="43" spans="1:12" s="226" customFormat="1" ht="15" customHeight="1" thickTop="1">
      <c r="A43" s="251"/>
      <c r="B43" s="246"/>
      <c r="C43" s="252"/>
      <c r="D43" s="252"/>
      <c r="E43" s="252"/>
      <c r="F43" s="252"/>
      <c r="G43" s="252"/>
      <c r="H43" s="252"/>
      <c r="I43" s="252"/>
      <c r="J43" s="354"/>
      <c r="K43" s="252"/>
      <c r="L43" s="354"/>
    </row>
    <row r="44" spans="1:12" s="226" customFormat="1" ht="15" customHeight="1">
      <c r="A44" s="251">
        <v>6.2</v>
      </c>
      <c r="B44" s="52" t="s">
        <v>239</v>
      </c>
      <c r="C44" s="252"/>
      <c r="D44" s="252"/>
      <c r="E44" s="252"/>
      <c r="F44" s="252"/>
      <c r="G44" s="252"/>
      <c r="H44" s="252"/>
      <c r="I44" s="252"/>
      <c r="J44" s="354"/>
      <c r="K44" s="252"/>
      <c r="L44" s="354"/>
    </row>
    <row r="45" spans="1:12" s="226" customFormat="1" ht="15" customHeight="1">
      <c r="A45" s="251"/>
      <c r="B45" s="246"/>
      <c r="C45" s="252"/>
      <c r="D45" s="252"/>
      <c r="E45" s="252"/>
      <c r="F45" s="252"/>
      <c r="G45" s="252"/>
      <c r="H45" s="252"/>
      <c r="I45" s="252"/>
      <c r="J45" s="354"/>
      <c r="K45" s="252"/>
      <c r="L45" s="354"/>
    </row>
    <row r="46" spans="1:12" s="226" customFormat="1" ht="15" customHeight="1">
      <c r="A46" s="251"/>
      <c r="B46" s="432" t="s">
        <v>240</v>
      </c>
      <c r="C46" s="409"/>
      <c r="D46" s="13">
        <v>25</v>
      </c>
      <c r="E46" s="13">
        <v>0</v>
      </c>
      <c r="F46" s="13">
        <v>0</v>
      </c>
      <c r="G46" s="414">
        <v>25</v>
      </c>
      <c r="H46" s="411">
        <v>25389</v>
      </c>
      <c r="I46" s="411">
        <v>25468</v>
      </c>
      <c r="J46" s="417">
        <v>5.03</v>
      </c>
      <c r="K46" s="418"/>
      <c r="L46" s="417">
        <v>27.31</v>
      </c>
    </row>
    <row r="47" spans="1:12" s="226" customFormat="1" ht="15" customHeight="1">
      <c r="A47" s="251"/>
      <c r="B47" s="413" t="s">
        <v>241</v>
      </c>
      <c r="C47" s="413"/>
      <c r="D47" s="13">
        <v>285</v>
      </c>
      <c r="E47" s="13">
        <v>0</v>
      </c>
      <c r="F47" s="13">
        <v>0</v>
      </c>
      <c r="G47" s="414">
        <v>285</v>
      </c>
      <c r="H47" s="416">
        <v>21433</v>
      </c>
      <c r="I47" s="416">
        <v>21746</v>
      </c>
      <c r="J47" s="417">
        <v>4.29</v>
      </c>
      <c r="K47" s="418"/>
      <c r="L47" s="417">
        <v>23.32</v>
      </c>
    </row>
    <row r="48" spans="1:12" s="226" customFormat="1" ht="3.75" customHeight="1">
      <c r="A48" s="251"/>
      <c r="B48" s="413"/>
      <c r="C48" s="413"/>
      <c r="D48" s="414"/>
      <c r="E48" s="419"/>
      <c r="F48" s="419"/>
      <c r="G48" s="414"/>
      <c r="H48" s="416"/>
      <c r="I48" s="416"/>
      <c r="J48" s="417"/>
      <c r="K48" s="418"/>
      <c r="L48" s="417"/>
    </row>
    <row r="49" spans="1:12" s="226" customFormat="1" ht="15" customHeight="1" thickBot="1">
      <c r="A49" s="251"/>
      <c r="B49" s="408" t="s">
        <v>299</v>
      </c>
      <c r="C49" s="413"/>
      <c r="D49" s="176">
        <v>310</v>
      </c>
      <c r="E49" s="176">
        <v>0</v>
      </c>
      <c r="F49" s="176">
        <v>0</v>
      </c>
      <c r="G49" s="176">
        <v>310</v>
      </c>
      <c r="H49" s="176">
        <v>46822</v>
      </c>
      <c r="I49" s="176">
        <v>47214</v>
      </c>
      <c r="J49" s="421">
        <v>9.32</v>
      </c>
      <c r="K49" s="422"/>
      <c r="L49" s="421">
        <v>50.629999999999995</v>
      </c>
    </row>
    <row r="50" spans="1:12" s="226" customFormat="1" ht="15" customHeight="1" thickTop="1">
      <c r="A50" s="251"/>
      <c r="B50" s="246"/>
      <c r="C50" s="252"/>
      <c r="D50" s="252"/>
      <c r="E50" s="252"/>
      <c r="F50" s="252"/>
      <c r="G50" s="252"/>
      <c r="H50" s="252"/>
      <c r="I50" s="252"/>
      <c r="J50" s="354"/>
      <c r="K50" s="252"/>
      <c r="L50" s="354"/>
    </row>
    <row r="51" spans="1:12" s="237" customFormat="1" ht="15" customHeight="1"/>
    <row r="52" spans="1:12" s="237" customFormat="1" ht="15" customHeight="1"/>
    <row r="53" spans="1:12" s="237" customFormat="1" ht="15" customHeight="1"/>
    <row r="54" spans="1:12" s="237" customFormat="1" ht="15" customHeight="1"/>
    <row r="55" spans="1:12" s="237" customFormat="1" ht="15" customHeight="1"/>
    <row r="56" spans="1:12" s="237" customFormat="1" ht="15" customHeight="1"/>
  </sheetData>
  <mergeCells count="15">
    <mergeCell ref="J38:L38"/>
    <mergeCell ref="B10:L12"/>
    <mergeCell ref="B22:L22"/>
    <mergeCell ref="B2:L6"/>
    <mergeCell ref="J27:L27"/>
    <mergeCell ref="H35:I36"/>
    <mergeCell ref="D35:G36"/>
    <mergeCell ref="H38:I38"/>
    <mergeCell ref="B17:L18"/>
    <mergeCell ref="B14:L15"/>
    <mergeCell ref="J35:J37"/>
    <mergeCell ref="L35:L37"/>
    <mergeCell ref="B35:C37"/>
    <mergeCell ref="J24:J25"/>
    <mergeCell ref="L24:L25"/>
  </mergeCells>
  <pageMargins left="0.7" right="0.25" top="0.75" bottom="0.5" header="0.3" footer="0.25"/>
  <pageSetup scale="92" orientation="portrait" r:id="rId1"/>
  <headerFooter>
    <oddFooter>&amp;C7 of 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L67"/>
  <sheetViews>
    <sheetView view="pageBreakPreview" zoomScaleNormal="100" zoomScaleSheetLayoutView="100" workbookViewId="0">
      <selection activeCell="A53" sqref="A53"/>
    </sheetView>
  </sheetViews>
  <sheetFormatPr defaultColWidth="9" defaultRowHeight="15" customHeight="1"/>
  <cols>
    <col min="1" max="1" width="3.5" style="219" bestFit="1" customWidth="1"/>
    <col min="2" max="2" width="3.25" style="69" customWidth="1"/>
    <col min="3" max="3" width="20.625" style="69" customWidth="1"/>
    <col min="4" max="4" width="8.875" style="69" customWidth="1"/>
    <col min="5" max="5" width="9.75" style="69" customWidth="1"/>
    <col min="6" max="6" width="7.5" style="69" customWidth="1"/>
    <col min="7" max="7" width="10.875" style="69" customWidth="1"/>
    <col min="8" max="8" width="14.125" style="243" bestFit="1" customWidth="1"/>
    <col min="9" max="9" width="6.625" style="69" customWidth="1"/>
    <col min="10" max="10" width="10" style="69" customWidth="1"/>
    <col min="11" max="11" width="0.75" style="69" customWidth="1"/>
    <col min="12" max="12" width="10.125" style="69" customWidth="1"/>
    <col min="13" max="16384" width="9" style="69"/>
  </cols>
  <sheetData>
    <row r="1" spans="1:12" s="226" customFormat="1" ht="15" customHeight="1">
      <c r="A1" s="251"/>
      <c r="B1" s="246"/>
      <c r="C1" s="252"/>
      <c r="D1" s="252"/>
      <c r="E1" s="252"/>
      <c r="F1" s="252"/>
      <c r="G1" s="252"/>
      <c r="H1" s="252"/>
      <c r="I1" s="252"/>
      <c r="J1" s="354"/>
      <c r="K1" s="252"/>
      <c r="L1" s="354"/>
    </row>
    <row r="2" spans="1:12" s="226" customFormat="1" ht="15" customHeight="1">
      <c r="A2" s="251">
        <v>6.3</v>
      </c>
      <c r="B2" s="246" t="s">
        <v>242</v>
      </c>
      <c r="C2" s="252"/>
      <c r="D2" s="252"/>
      <c r="E2" s="252"/>
      <c r="F2" s="252"/>
      <c r="G2" s="252"/>
      <c r="H2" s="252"/>
      <c r="I2" s="252"/>
      <c r="J2" s="354"/>
      <c r="K2" s="252"/>
      <c r="L2" s="354"/>
    </row>
    <row r="3" spans="1:12" s="226" customFormat="1" ht="15" customHeight="1">
      <c r="A3" s="251"/>
      <c r="B3" s="246"/>
      <c r="C3" s="252"/>
      <c r="D3" s="252"/>
      <c r="E3" s="252"/>
      <c r="F3" s="252"/>
      <c r="G3" s="252"/>
      <c r="H3" s="252"/>
      <c r="I3" s="252"/>
      <c r="J3" s="354"/>
      <c r="K3" s="252"/>
      <c r="L3" s="354"/>
    </row>
    <row r="4" spans="1:12" s="226" customFormat="1" ht="39.75" customHeight="1">
      <c r="A4" s="251"/>
      <c r="B4" s="525" t="s">
        <v>243</v>
      </c>
      <c r="C4" s="525"/>
      <c r="D4" s="427" t="s">
        <v>244</v>
      </c>
      <c r="E4" s="427" t="s">
        <v>245</v>
      </c>
      <c r="F4" s="526" t="s">
        <v>246</v>
      </c>
      <c r="G4" s="526"/>
      <c r="H4" s="359" t="s">
        <v>247</v>
      </c>
      <c r="I4" s="424" t="s">
        <v>248</v>
      </c>
      <c r="J4" s="424" t="s">
        <v>249</v>
      </c>
      <c r="K4" s="425"/>
      <c r="L4" s="424" t="s">
        <v>250</v>
      </c>
    </row>
    <row r="5" spans="1:12" s="226" customFormat="1" ht="15" customHeight="1">
      <c r="A5" s="251"/>
      <c r="B5" s="246"/>
      <c r="C5" s="252"/>
      <c r="D5" s="252"/>
      <c r="E5" s="252"/>
      <c r="F5" s="252"/>
      <c r="G5" s="252"/>
      <c r="H5" s="354"/>
    </row>
    <row r="6" spans="1:12" s="226" customFormat="1" ht="15" customHeight="1">
      <c r="A6" s="251"/>
      <c r="B6" s="423" t="s">
        <v>251</v>
      </c>
      <c r="C6" s="252"/>
      <c r="D6" s="252"/>
      <c r="E6" s="252"/>
      <c r="F6" s="252"/>
      <c r="G6" s="252"/>
      <c r="H6" s="354"/>
    </row>
    <row r="7" spans="1:12" s="226" customFormat="1" ht="15" customHeight="1">
      <c r="A7" s="251"/>
      <c r="B7" s="246" t="s">
        <v>205</v>
      </c>
      <c r="C7" s="252"/>
      <c r="D7" s="426">
        <v>1717</v>
      </c>
      <c r="E7" s="247">
        <v>3500</v>
      </c>
      <c r="F7" s="252" t="s">
        <v>252</v>
      </c>
      <c r="G7" s="252"/>
      <c r="H7" s="431">
        <v>42702</v>
      </c>
      <c r="I7" s="226" t="s">
        <v>253</v>
      </c>
      <c r="J7" s="226" t="s">
        <v>254</v>
      </c>
      <c r="L7" s="429" t="s">
        <v>255</v>
      </c>
    </row>
    <row r="8" spans="1:12" s="226" customFormat="1" ht="15" customHeight="1">
      <c r="A8" s="251"/>
      <c r="B8" s="413" t="s">
        <v>265</v>
      </c>
      <c r="C8" s="252"/>
      <c r="D8" s="252">
        <v>400</v>
      </c>
      <c r="E8" s="247">
        <v>100000</v>
      </c>
      <c r="F8" s="252" t="s">
        <v>260</v>
      </c>
      <c r="G8" s="252"/>
      <c r="H8" s="431">
        <v>43160</v>
      </c>
      <c r="I8" s="226" t="s">
        <v>253</v>
      </c>
      <c r="J8" s="226" t="s">
        <v>254</v>
      </c>
      <c r="L8" s="429" t="s">
        <v>266</v>
      </c>
    </row>
    <row r="9" spans="1:12" s="226" customFormat="1" ht="15" customHeight="1">
      <c r="A9" s="251"/>
      <c r="B9" s="246"/>
      <c r="C9" s="252"/>
      <c r="D9" s="252"/>
      <c r="E9" s="252"/>
      <c r="F9" s="252"/>
      <c r="G9" s="252"/>
    </row>
    <row r="10" spans="1:12" s="226" customFormat="1" ht="15" customHeight="1">
      <c r="A10" s="251"/>
      <c r="B10" s="423" t="s">
        <v>256</v>
      </c>
      <c r="C10" s="252"/>
      <c r="D10" s="252"/>
      <c r="E10" s="252"/>
      <c r="F10" s="252"/>
      <c r="G10" s="252"/>
    </row>
    <row r="11" spans="1:12" s="226" customFormat="1" ht="15" customHeight="1">
      <c r="A11" s="251"/>
      <c r="B11" s="246" t="s">
        <v>240</v>
      </c>
      <c r="C11" s="252"/>
      <c r="D11" s="426">
        <v>25</v>
      </c>
      <c r="E11" s="426">
        <v>1000000</v>
      </c>
      <c r="F11" s="252" t="s">
        <v>257</v>
      </c>
      <c r="G11" s="252"/>
      <c r="H11" s="431">
        <v>42930</v>
      </c>
      <c r="I11" s="226" t="s">
        <v>261</v>
      </c>
      <c r="J11" s="226" t="s">
        <v>258</v>
      </c>
      <c r="L11" s="429" t="s">
        <v>259</v>
      </c>
    </row>
    <row r="12" spans="1:12" s="226" customFormat="1" ht="15" customHeight="1">
      <c r="A12" s="251"/>
      <c r="B12" s="246" t="s">
        <v>241</v>
      </c>
      <c r="C12" s="252"/>
      <c r="D12" s="426">
        <v>285</v>
      </c>
      <c r="E12" s="426">
        <v>79167</v>
      </c>
      <c r="F12" s="252" t="s">
        <v>260</v>
      </c>
      <c r="G12" s="252"/>
      <c r="H12" s="431">
        <v>42768</v>
      </c>
      <c r="I12" s="226" t="s">
        <v>261</v>
      </c>
      <c r="J12" s="226" t="s">
        <v>258</v>
      </c>
      <c r="L12" s="429" t="s">
        <v>262</v>
      </c>
    </row>
    <row r="13" spans="1:12" s="226" customFormat="1" ht="15" customHeight="1">
      <c r="A13" s="251"/>
      <c r="B13" s="246"/>
      <c r="C13" s="252"/>
      <c r="D13" s="252"/>
      <c r="E13" s="252"/>
      <c r="F13" s="252"/>
      <c r="G13" s="252"/>
      <c r="H13" s="252"/>
      <c r="I13" s="252"/>
      <c r="J13" s="354"/>
      <c r="K13" s="252"/>
      <c r="L13" s="354"/>
    </row>
    <row r="14" spans="1:12" s="226" customFormat="1" ht="15" customHeight="1">
      <c r="A14" s="55">
        <v>6.3999999999999995</v>
      </c>
      <c r="B14" s="452" t="s">
        <v>300</v>
      </c>
      <c r="C14" s="40"/>
      <c r="D14" s="40"/>
      <c r="E14" s="40"/>
      <c r="F14" s="40"/>
      <c r="G14" s="40"/>
      <c r="H14" s="252"/>
      <c r="I14" s="252"/>
      <c r="J14" s="527" t="s">
        <v>289</v>
      </c>
      <c r="K14" s="527"/>
      <c r="L14" s="527"/>
    </row>
    <row r="15" spans="1:12" s="226" customFormat="1" ht="15" customHeight="1">
      <c r="A15" s="55"/>
      <c r="B15" s="135" t="s">
        <v>301</v>
      </c>
      <c r="C15" s="40"/>
      <c r="D15" s="40"/>
      <c r="E15" s="40"/>
      <c r="F15" s="40"/>
      <c r="G15" s="40"/>
      <c r="H15" s="252"/>
      <c r="I15" s="252"/>
      <c r="J15" s="354" t="s">
        <v>217</v>
      </c>
      <c r="K15" s="355"/>
      <c r="L15" s="354" t="s">
        <v>187</v>
      </c>
    </row>
    <row r="16" spans="1:12" s="226" customFormat="1" ht="15" customHeight="1">
      <c r="A16" s="55"/>
      <c r="B16" s="135" t="s">
        <v>334</v>
      </c>
      <c r="C16" s="40"/>
      <c r="D16" s="40"/>
      <c r="E16" s="40"/>
      <c r="F16" s="40"/>
      <c r="G16" s="40"/>
      <c r="H16" s="252"/>
      <c r="I16" s="252"/>
      <c r="J16" s="527" t="s">
        <v>188</v>
      </c>
      <c r="K16" s="527"/>
      <c r="L16" s="527"/>
    </row>
    <row r="17" spans="1:12" s="226" customFormat="1" ht="15" customHeight="1">
      <c r="A17" s="41"/>
      <c r="B17" s="41"/>
      <c r="C17" s="41"/>
      <c r="D17" s="41"/>
      <c r="E17" s="41"/>
      <c r="F17" s="41"/>
      <c r="G17" s="41"/>
      <c r="H17" s="252"/>
      <c r="I17" s="252"/>
      <c r="J17" s="487" t="s">
        <v>189</v>
      </c>
      <c r="K17" s="487"/>
      <c r="L17" s="528"/>
    </row>
    <row r="18" spans="1:12" s="226" customFormat="1" ht="15" customHeight="1">
      <c r="A18" s="41"/>
      <c r="B18" s="56" t="s">
        <v>89</v>
      </c>
      <c r="C18" s="41"/>
      <c r="D18" s="41"/>
      <c r="E18" s="41"/>
      <c r="F18" s="41"/>
      <c r="G18" s="41"/>
      <c r="H18" s="252"/>
      <c r="I18" s="252"/>
      <c r="J18" s="310">
        <v>93241</v>
      </c>
      <c r="K18" s="252"/>
      <c r="L18" s="143">
        <v>7974</v>
      </c>
    </row>
    <row r="19" spans="1:12" s="226" customFormat="1" ht="15" customHeight="1">
      <c r="A19" s="41"/>
      <c r="B19" s="56" t="s">
        <v>90</v>
      </c>
      <c r="C19" s="41"/>
      <c r="D19" s="41"/>
      <c r="E19" s="41"/>
      <c r="F19" s="41"/>
      <c r="G19" s="41"/>
      <c r="H19" s="252"/>
      <c r="I19" s="252"/>
      <c r="J19" s="311">
        <v>-92840</v>
      </c>
      <c r="K19" s="252"/>
      <c r="L19" s="144">
        <v>-7727</v>
      </c>
    </row>
    <row r="20" spans="1:12" s="226" customFormat="1" ht="15" customHeight="1">
      <c r="A20" s="41"/>
      <c r="B20" s="56"/>
      <c r="C20" s="41"/>
      <c r="D20" s="41"/>
      <c r="E20" s="41"/>
      <c r="F20" s="41"/>
      <c r="G20" s="41"/>
      <c r="H20" s="252"/>
      <c r="I20" s="252"/>
      <c r="J20" s="312">
        <v>401</v>
      </c>
      <c r="K20" s="252"/>
      <c r="L20" s="121">
        <v>247</v>
      </c>
    </row>
    <row r="21" spans="1:12" s="226" customFormat="1" ht="15" customHeight="1">
      <c r="A21" s="41"/>
      <c r="B21" s="56" t="s">
        <v>315</v>
      </c>
      <c r="C21" s="41"/>
      <c r="D21" s="41"/>
      <c r="E21" s="41"/>
      <c r="F21" s="41"/>
      <c r="G21" s="41"/>
      <c r="H21" s="252"/>
      <c r="I21" s="252"/>
      <c r="J21" s="312">
        <v>346</v>
      </c>
      <c r="K21" s="252"/>
      <c r="L21" s="121">
        <v>347</v>
      </c>
    </row>
    <row r="22" spans="1:12" s="226" customFormat="1" ht="15" customHeight="1" thickBot="1">
      <c r="A22" s="251"/>
      <c r="B22" s="246"/>
      <c r="C22" s="252"/>
      <c r="D22" s="252"/>
      <c r="E22" s="252"/>
      <c r="F22" s="252"/>
      <c r="G22" s="252"/>
      <c r="H22" s="252"/>
      <c r="I22" s="252"/>
      <c r="J22" s="313">
        <v>55</v>
      </c>
      <c r="K22" s="252"/>
      <c r="L22" s="142">
        <v>-100</v>
      </c>
    </row>
    <row r="23" spans="1:12" s="226" customFormat="1" ht="6" customHeight="1" thickTop="1">
      <c r="A23" s="251"/>
      <c r="B23" s="246"/>
      <c r="C23" s="252"/>
      <c r="D23" s="252"/>
      <c r="E23" s="252"/>
      <c r="F23" s="252"/>
      <c r="G23" s="252"/>
      <c r="H23" s="252"/>
      <c r="I23" s="252"/>
      <c r="J23" s="312"/>
      <c r="K23" s="252"/>
      <c r="L23" s="121"/>
    </row>
    <row r="24" spans="1:12" s="226" customFormat="1" ht="15" customHeight="1">
      <c r="A24" s="481">
        <v>6.4999999999999991</v>
      </c>
      <c r="B24" s="502" t="s">
        <v>335</v>
      </c>
      <c r="C24" s="494"/>
      <c r="D24" s="494"/>
      <c r="E24" s="494"/>
      <c r="F24" s="494"/>
      <c r="G24" s="494"/>
      <c r="H24" s="494"/>
      <c r="I24" s="494"/>
      <c r="J24" s="494"/>
      <c r="K24" s="494"/>
      <c r="L24" s="494"/>
    </row>
    <row r="25" spans="1:12" s="226" customFormat="1" ht="15" customHeight="1">
      <c r="A25" s="251"/>
      <c r="B25" s="494"/>
      <c r="C25" s="494"/>
      <c r="D25" s="494"/>
      <c r="E25" s="494"/>
      <c r="F25" s="494"/>
      <c r="G25" s="494"/>
      <c r="H25" s="494"/>
      <c r="I25" s="494"/>
      <c r="J25" s="494"/>
      <c r="K25" s="494"/>
      <c r="L25" s="494"/>
    </row>
    <row r="26" spans="1:12" s="226" customFormat="1" ht="18" customHeight="1">
      <c r="A26" s="251"/>
      <c r="B26" s="494"/>
      <c r="C26" s="494"/>
      <c r="D26" s="494"/>
      <c r="E26" s="494"/>
      <c r="F26" s="494"/>
      <c r="G26" s="494"/>
      <c r="H26" s="494"/>
      <c r="I26" s="494"/>
      <c r="J26" s="494"/>
      <c r="K26" s="494"/>
      <c r="L26" s="494"/>
    </row>
    <row r="27" spans="1:12" s="226" customFormat="1" ht="15" customHeight="1">
      <c r="A27" s="251"/>
      <c r="B27" s="246"/>
      <c r="C27" s="252"/>
      <c r="D27" s="252"/>
      <c r="E27" s="252"/>
      <c r="F27" s="252"/>
      <c r="G27" s="252"/>
      <c r="H27" s="252"/>
      <c r="I27" s="252"/>
      <c r="J27" s="521" t="s">
        <v>277</v>
      </c>
      <c r="K27" s="252"/>
      <c r="L27" s="521" t="s">
        <v>270</v>
      </c>
    </row>
    <row r="28" spans="1:12" s="226" customFormat="1" ht="15" customHeight="1">
      <c r="A28" s="251"/>
      <c r="B28" s="246"/>
      <c r="C28" s="252"/>
      <c r="D28" s="252"/>
      <c r="E28" s="252"/>
      <c r="F28" s="252"/>
      <c r="G28" s="252"/>
      <c r="H28" s="252"/>
      <c r="I28" s="252"/>
      <c r="J28" s="521"/>
      <c r="K28" s="252"/>
      <c r="L28" s="521"/>
    </row>
    <row r="29" spans="1:12" s="226" customFormat="1" ht="15" customHeight="1">
      <c r="A29" s="112">
        <v>7</v>
      </c>
      <c r="B29" s="145" t="s">
        <v>97</v>
      </c>
      <c r="C29" s="43"/>
      <c r="D29" s="43"/>
      <c r="E29" s="43"/>
      <c r="F29" s="43"/>
      <c r="G29" s="43"/>
      <c r="H29" s="46"/>
      <c r="I29" s="132"/>
      <c r="J29" s="360" t="s">
        <v>142</v>
      </c>
      <c r="K29" s="252"/>
      <c r="L29" s="360" t="s">
        <v>59</v>
      </c>
    </row>
    <row r="30" spans="1:12" s="226" customFormat="1" ht="15" customHeight="1">
      <c r="A30" s="60"/>
      <c r="B30" s="146"/>
      <c r="C30" s="43"/>
      <c r="D30" s="43"/>
      <c r="E30" s="43"/>
      <c r="F30" s="43"/>
      <c r="G30" s="43"/>
      <c r="H30" s="46"/>
      <c r="I30" s="132"/>
      <c r="J30" s="487" t="s">
        <v>144</v>
      </c>
      <c r="K30" s="487"/>
      <c r="L30" s="487"/>
    </row>
    <row r="31" spans="1:12" s="226" customFormat="1" ht="15" customHeight="1">
      <c r="A31" s="60"/>
      <c r="B31" s="147" t="s">
        <v>146</v>
      </c>
      <c r="C31" s="43"/>
      <c r="D31" s="43"/>
      <c r="E31" s="43"/>
      <c r="F31" s="43"/>
      <c r="G31" s="43"/>
      <c r="H31" s="46"/>
      <c r="I31" s="132"/>
      <c r="J31" s="309">
        <v>2877</v>
      </c>
      <c r="K31" s="43"/>
      <c r="L31" s="141">
        <v>2589</v>
      </c>
    </row>
    <row r="32" spans="1:12" s="226" customFormat="1" ht="15" customHeight="1">
      <c r="A32" s="60"/>
      <c r="B32" s="147" t="s">
        <v>81</v>
      </c>
      <c r="C32" s="43"/>
      <c r="D32" s="43"/>
      <c r="E32" s="43"/>
      <c r="F32" s="43"/>
      <c r="G32" s="43"/>
      <c r="H32" s="46"/>
      <c r="I32" s="132"/>
      <c r="J32" s="309">
        <v>1976</v>
      </c>
      <c r="K32" s="43"/>
      <c r="L32" s="141">
        <v>1353</v>
      </c>
    </row>
    <row r="33" spans="1:12" s="226" customFormat="1" ht="15" customHeight="1" thickBot="1">
      <c r="A33" s="60"/>
      <c r="B33" s="148"/>
      <c r="C33" s="43"/>
      <c r="D33" s="43"/>
      <c r="E33" s="43"/>
      <c r="F33" s="43"/>
      <c r="G33" s="43"/>
      <c r="H33" s="46"/>
      <c r="I33" s="132"/>
      <c r="J33" s="176">
        <v>4853</v>
      </c>
      <c r="K33" s="43"/>
      <c r="L33" s="110">
        <v>3942</v>
      </c>
    </row>
    <row r="34" spans="1:12" s="226" customFormat="1" ht="15" customHeight="1" thickTop="1">
      <c r="A34" s="251"/>
      <c r="B34" s="246"/>
      <c r="C34" s="252"/>
      <c r="D34" s="252"/>
      <c r="E34" s="252"/>
      <c r="F34" s="252"/>
      <c r="G34" s="252"/>
      <c r="H34" s="252"/>
      <c r="I34" s="252"/>
      <c r="K34" s="252"/>
    </row>
    <row r="35" spans="1:12" s="254" customFormat="1" ht="15" customHeight="1">
      <c r="A35" s="253">
        <v>8</v>
      </c>
      <c r="B35" s="221" t="s">
        <v>161</v>
      </c>
      <c r="C35" s="252"/>
      <c r="D35" s="252"/>
      <c r="E35" s="252"/>
      <c r="F35" s="252"/>
      <c r="G35" s="252"/>
      <c r="J35" s="521" t="s">
        <v>277</v>
      </c>
      <c r="K35" s="252"/>
      <c r="L35" s="521" t="s">
        <v>270</v>
      </c>
    </row>
    <row r="36" spans="1:12" s="254" customFormat="1" ht="15" customHeight="1">
      <c r="A36" s="253"/>
      <c r="B36" s="221"/>
      <c r="C36" s="252"/>
      <c r="D36" s="252"/>
      <c r="E36" s="252"/>
      <c r="F36" s="252"/>
      <c r="G36" s="252"/>
      <c r="J36" s="521"/>
      <c r="K36" s="252"/>
      <c r="L36" s="521"/>
    </row>
    <row r="37" spans="1:12" s="254" customFormat="1" ht="15" customHeight="1">
      <c r="A37" s="165"/>
      <c r="B37" s="222"/>
      <c r="C37" s="252"/>
      <c r="D37" s="252"/>
      <c r="E37" s="252"/>
      <c r="F37" s="252"/>
      <c r="G37" s="252"/>
      <c r="J37" s="360" t="s">
        <v>142</v>
      </c>
      <c r="K37" s="252"/>
      <c r="L37" s="360" t="s">
        <v>59</v>
      </c>
    </row>
    <row r="38" spans="1:12" s="254" customFormat="1" ht="15" customHeight="1">
      <c r="A38" s="165"/>
      <c r="B38" s="222"/>
      <c r="C38" s="252"/>
      <c r="D38" s="252"/>
      <c r="E38" s="252"/>
      <c r="F38" s="252"/>
      <c r="G38" s="252"/>
      <c r="J38" s="487" t="s">
        <v>144</v>
      </c>
      <c r="K38" s="487"/>
      <c r="L38" s="487"/>
    </row>
    <row r="39" spans="1:12" s="254" customFormat="1" ht="15" customHeight="1">
      <c r="A39" s="165"/>
      <c r="B39" s="222" t="s">
        <v>160</v>
      </c>
      <c r="C39" s="252"/>
      <c r="D39" s="252"/>
      <c r="E39" s="252"/>
      <c r="F39" s="252"/>
      <c r="G39" s="252"/>
      <c r="J39" s="255">
        <v>600</v>
      </c>
      <c r="K39" s="255"/>
      <c r="L39" s="255">
        <v>803</v>
      </c>
    </row>
    <row r="40" spans="1:12" s="254" customFormat="1" ht="15" customHeight="1">
      <c r="A40" s="165"/>
      <c r="B40" s="222" t="s">
        <v>162</v>
      </c>
      <c r="C40" s="252"/>
      <c r="D40" s="252"/>
      <c r="E40" s="252"/>
      <c r="F40" s="252"/>
      <c r="G40" s="252"/>
      <c r="I40" s="256">
        <v>8.1</v>
      </c>
      <c r="J40" s="255">
        <v>-51</v>
      </c>
      <c r="K40" s="256"/>
      <c r="L40" s="255">
        <v>-203</v>
      </c>
    </row>
    <row r="41" spans="1:12" s="254" customFormat="1" ht="15" customHeight="1" thickBot="1">
      <c r="A41" s="165"/>
      <c r="B41" s="222"/>
      <c r="C41" s="252"/>
      <c r="D41" s="252"/>
      <c r="E41" s="252"/>
      <c r="F41" s="252"/>
      <c r="G41" s="252"/>
      <c r="J41" s="257">
        <v>549</v>
      </c>
      <c r="K41" s="255"/>
      <c r="L41" s="257">
        <v>600</v>
      </c>
    </row>
    <row r="42" spans="1:12" s="254" customFormat="1" ht="15" customHeight="1" thickTop="1">
      <c r="A42" s="258"/>
      <c r="B42" s="353"/>
      <c r="C42" s="352"/>
      <c r="D42" s="352"/>
      <c r="E42" s="352"/>
      <c r="F42" s="352"/>
      <c r="G42" s="352"/>
      <c r="H42" s="352"/>
      <c r="I42" s="352"/>
      <c r="J42" s="352"/>
      <c r="K42" s="352"/>
      <c r="L42" s="352"/>
    </row>
    <row r="43" spans="1:12" s="254" customFormat="1" ht="15" customHeight="1">
      <c r="A43" s="258">
        <v>8.1</v>
      </c>
      <c r="B43" s="524" t="s">
        <v>168</v>
      </c>
      <c r="C43" s="497"/>
      <c r="D43" s="497"/>
      <c r="E43" s="497"/>
      <c r="F43" s="497"/>
      <c r="G43" s="497"/>
      <c r="H43" s="497"/>
      <c r="I43" s="497"/>
      <c r="J43" s="497"/>
      <c r="K43" s="497"/>
      <c r="L43" s="497"/>
    </row>
    <row r="44" spans="1:12" s="254" customFormat="1" ht="15" customHeight="1">
      <c r="A44" s="258"/>
      <c r="B44" s="497"/>
      <c r="C44" s="497"/>
      <c r="D44" s="497"/>
      <c r="E44" s="497"/>
      <c r="F44" s="497"/>
      <c r="G44" s="497"/>
      <c r="H44" s="497"/>
      <c r="I44" s="497"/>
      <c r="J44" s="497"/>
      <c r="K44" s="497"/>
      <c r="L44" s="497"/>
    </row>
    <row r="45" spans="1:12" s="254" customFormat="1" ht="7.5" customHeight="1">
      <c r="A45" s="258"/>
      <c r="B45" s="497"/>
      <c r="C45" s="497"/>
      <c r="D45" s="497"/>
      <c r="E45" s="497"/>
      <c r="F45" s="497"/>
      <c r="G45" s="497"/>
      <c r="H45" s="497"/>
      <c r="I45" s="497"/>
      <c r="J45" s="497"/>
      <c r="K45" s="497"/>
      <c r="L45" s="497"/>
    </row>
    <row r="46" spans="1:12" s="254" customFormat="1" ht="15" customHeight="1">
      <c r="A46" s="259"/>
      <c r="B46" s="260"/>
      <c r="C46" s="252"/>
      <c r="D46" s="261"/>
      <c r="I46" s="261"/>
      <c r="J46" s="521" t="s">
        <v>277</v>
      </c>
      <c r="K46" s="252"/>
      <c r="L46" s="521" t="s">
        <v>270</v>
      </c>
    </row>
    <row r="47" spans="1:12" s="254" customFormat="1" ht="15" customHeight="1">
      <c r="A47" s="259"/>
      <c r="B47" s="260"/>
      <c r="C47" s="252"/>
      <c r="D47" s="261"/>
      <c r="I47" s="261"/>
      <c r="J47" s="521"/>
      <c r="K47" s="252"/>
      <c r="L47" s="521"/>
    </row>
    <row r="48" spans="1:12" s="254" customFormat="1" ht="15" customHeight="1">
      <c r="A48" s="263">
        <v>9</v>
      </c>
      <c r="B48" s="264" t="s">
        <v>163</v>
      </c>
      <c r="C48" s="265"/>
      <c r="D48" s="266"/>
      <c r="I48" s="266"/>
      <c r="J48" s="360" t="s">
        <v>142</v>
      </c>
      <c r="K48" s="252"/>
      <c r="L48" s="360" t="s">
        <v>59</v>
      </c>
    </row>
    <row r="49" spans="1:12" s="254" customFormat="1" ht="15" customHeight="1">
      <c r="A49" s="249"/>
      <c r="B49" s="267" t="s">
        <v>164</v>
      </c>
      <c r="C49" s="252"/>
      <c r="D49" s="190"/>
      <c r="I49" s="190"/>
      <c r="J49" s="487" t="s">
        <v>144</v>
      </c>
      <c r="K49" s="487"/>
      <c r="L49" s="487"/>
    </row>
    <row r="50" spans="1:12" s="254" customFormat="1" ht="15" customHeight="1">
      <c r="A50" s="249"/>
      <c r="B50" s="267"/>
      <c r="C50" s="252"/>
      <c r="D50" s="190"/>
      <c r="I50" s="190"/>
      <c r="J50" s="268"/>
      <c r="L50" s="268"/>
    </row>
    <row r="51" spans="1:12" s="254" customFormat="1" ht="15" customHeight="1">
      <c r="A51" s="269"/>
      <c r="B51" s="260" t="s">
        <v>165</v>
      </c>
      <c r="C51" s="252"/>
      <c r="D51" s="190"/>
      <c r="I51" s="256">
        <v>9.1</v>
      </c>
      <c r="J51" s="21">
        <v>226</v>
      </c>
      <c r="L51" s="21">
        <v>230</v>
      </c>
    </row>
    <row r="52" spans="1:12" s="254" customFormat="1" ht="15" customHeight="1">
      <c r="A52" s="270"/>
      <c r="B52" s="271" t="s">
        <v>166</v>
      </c>
      <c r="C52" s="252"/>
      <c r="D52" s="190"/>
      <c r="I52" s="256">
        <v>9.1999999999999993</v>
      </c>
      <c r="J52" s="21">
        <v>29</v>
      </c>
      <c r="L52" s="21">
        <v>30</v>
      </c>
    </row>
    <row r="53" spans="1:12" s="254" customFormat="1" ht="15" customHeight="1">
      <c r="A53" s="270"/>
      <c r="B53" s="271" t="s">
        <v>160</v>
      </c>
      <c r="C53" s="252"/>
      <c r="D53" s="190"/>
      <c r="J53" s="21">
        <v>1018</v>
      </c>
      <c r="L53" s="21">
        <v>1018</v>
      </c>
    </row>
    <row r="54" spans="1:12" ht="15" customHeight="1">
      <c r="A54" s="270"/>
      <c r="B54" s="271" t="s">
        <v>121</v>
      </c>
      <c r="C54" s="252"/>
      <c r="D54" s="190"/>
      <c r="H54" s="69"/>
      <c r="I54" s="254"/>
      <c r="J54" s="254"/>
      <c r="K54" s="254"/>
      <c r="L54" s="254"/>
    </row>
    <row r="55" spans="1:12" ht="15" customHeight="1">
      <c r="A55" s="270"/>
      <c r="B55" s="271" t="s">
        <v>167</v>
      </c>
      <c r="C55" s="252"/>
      <c r="D55" s="190"/>
      <c r="H55" s="69"/>
      <c r="I55" s="256">
        <v>9.2999999999999989</v>
      </c>
      <c r="J55" s="21">
        <v>41</v>
      </c>
      <c r="K55" s="254"/>
      <c r="L55" s="21">
        <v>52</v>
      </c>
    </row>
    <row r="56" spans="1:12" s="237" customFormat="1" ht="15" customHeight="1">
      <c r="A56" s="270"/>
      <c r="B56" s="271" t="s">
        <v>120</v>
      </c>
      <c r="C56" s="252"/>
      <c r="D56" s="190"/>
      <c r="I56" s="190"/>
      <c r="J56" s="21">
        <v>145</v>
      </c>
      <c r="K56" s="254"/>
      <c r="L56" s="21">
        <v>145</v>
      </c>
    </row>
    <row r="57" spans="1:12" s="237" customFormat="1" ht="15" customHeight="1" thickBot="1">
      <c r="A57" s="270"/>
      <c r="B57" s="271"/>
      <c r="C57" s="252"/>
      <c r="D57" s="190"/>
      <c r="I57" s="190"/>
      <c r="J57" s="151">
        <v>1459</v>
      </c>
      <c r="K57" s="254"/>
      <c r="L57" s="151">
        <v>1475</v>
      </c>
    </row>
    <row r="58" spans="1:12" s="237" customFormat="1" ht="9" customHeight="1" thickTop="1"/>
    <row r="59" spans="1:12" s="237" customFormat="1" ht="15" customHeight="1">
      <c r="A59" s="428">
        <v>9.1</v>
      </c>
      <c r="B59" s="504" t="s">
        <v>313</v>
      </c>
      <c r="C59" s="506"/>
      <c r="D59" s="506"/>
      <c r="E59" s="506"/>
      <c r="F59" s="506"/>
      <c r="G59" s="506"/>
      <c r="H59" s="506"/>
      <c r="I59" s="494"/>
      <c r="J59" s="494"/>
      <c r="K59" s="494"/>
      <c r="L59" s="494"/>
    </row>
    <row r="60" spans="1:12" s="237" customFormat="1" ht="9" customHeight="1">
      <c r="B60" s="506"/>
      <c r="C60" s="506"/>
      <c r="D60" s="506"/>
      <c r="E60" s="506"/>
      <c r="F60" s="506"/>
      <c r="G60" s="506"/>
      <c r="H60" s="506"/>
      <c r="I60" s="494"/>
      <c r="J60" s="494"/>
      <c r="K60" s="494"/>
      <c r="L60" s="494"/>
    </row>
    <row r="61" spans="1:12" s="237" customFormat="1" ht="3" customHeight="1"/>
    <row r="62" spans="1:12" s="237" customFormat="1" ht="15" customHeight="1">
      <c r="A62" s="428">
        <v>9.1999999999999993</v>
      </c>
      <c r="B62" s="522" t="s">
        <v>290</v>
      </c>
      <c r="C62" s="494"/>
      <c r="D62" s="494"/>
      <c r="E62" s="494"/>
      <c r="F62" s="494"/>
      <c r="G62" s="494"/>
      <c r="H62" s="494"/>
      <c r="I62" s="494"/>
      <c r="J62" s="494"/>
      <c r="K62" s="494"/>
      <c r="L62" s="494"/>
    </row>
    <row r="63" spans="1:12" s="237" customFormat="1" ht="1.5" customHeight="1">
      <c r="B63" s="357"/>
      <c r="C63" s="357"/>
      <c r="D63" s="357"/>
      <c r="E63" s="357"/>
      <c r="F63" s="357"/>
      <c r="G63" s="357"/>
      <c r="H63" s="357"/>
    </row>
    <row r="64" spans="1:12" s="237" customFormat="1" ht="15" customHeight="1">
      <c r="A64" s="428">
        <v>9.2999999999999989</v>
      </c>
      <c r="B64" s="523" t="s">
        <v>291</v>
      </c>
      <c r="C64" s="494"/>
      <c r="D64" s="494"/>
      <c r="E64" s="494"/>
      <c r="F64" s="494"/>
      <c r="G64" s="494"/>
      <c r="H64" s="494"/>
      <c r="I64" s="494"/>
      <c r="J64" s="494"/>
      <c r="K64" s="494"/>
      <c r="L64" s="494"/>
    </row>
    <row r="65" spans="2:12" s="237" customFormat="1" ht="15" customHeight="1">
      <c r="B65" s="494"/>
      <c r="C65" s="494"/>
      <c r="D65" s="494"/>
      <c r="E65" s="494"/>
      <c r="F65" s="494"/>
      <c r="G65" s="494"/>
      <c r="H65" s="494"/>
      <c r="I65" s="494"/>
      <c r="J65" s="494"/>
      <c r="K65" s="494"/>
      <c r="L65" s="494"/>
    </row>
    <row r="66" spans="2:12" s="237" customFormat="1" ht="15" customHeight="1">
      <c r="B66" s="494"/>
      <c r="C66" s="494"/>
      <c r="D66" s="494"/>
      <c r="E66" s="494"/>
      <c r="F66" s="494"/>
      <c r="G66" s="494"/>
      <c r="H66" s="494"/>
      <c r="I66" s="494"/>
      <c r="J66" s="494"/>
      <c r="K66" s="494"/>
      <c r="L66" s="494"/>
    </row>
    <row r="67" spans="2:12" s="237" customFormat="1" ht="6.75" customHeight="1">
      <c r="B67" s="494"/>
      <c r="C67" s="494"/>
      <c r="D67" s="494"/>
      <c r="E67" s="494"/>
      <c r="F67" s="494"/>
      <c r="G67" s="494"/>
      <c r="H67" s="494"/>
      <c r="I67" s="494"/>
      <c r="J67" s="494"/>
      <c r="K67" s="494"/>
      <c r="L67" s="494"/>
    </row>
  </sheetData>
  <mergeCells count="19">
    <mergeCell ref="J30:L30"/>
    <mergeCell ref="J35:J36"/>
    <mergeCell ref="L35:L36"/>
    <mergeCell ref="J38:L38"/>
    <mergeCell ref="B4:C4"/>
    <mergeCell ref="F4:G4"/>
    <mergeCell ref="J14:L14"/>
    <mergeCell ref="J16:L16"/>
    <mergeCell ref="J17:L17"/>
    <mergeCell ref="J27:J28"/>
    <mergeCell ref="L27:L28"/>
    <mergeCell ref="B24:L26"/>
    <mergeCell ref="B62:L62"/>
    <mergeCell ref="B64:L67"/>
    <mergeCell ref="B43:L45"/>
    <mergeCell ref="J49:L49"/>
    <mergeCell ref="J46:J47"/>
    <mergeCell ref="L46:L47"/>
    <mergeCell ref="B59:L60"/>
  </mergeCells>
  <pageMargins left="0.7" right="0.25" top="0.75" bottom="0.5" header="0.3" footer="0.25"/>
  <pageSetup scale="75" orientation="portrait" r:id="rId1"/>
  <headerFooter>
    <oddFooter>&amp;C8 of 10</oddFooter>
  </headerFooter>
  <rowBreaks count="1" manualBreakCount="1">
    <brk id="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H63"/>
  <sheetViews>
    <sheetView view="pageBreakPreview" zoomScaleNormal="100" zoomScaleSheetLayoutView="100" workbookViewId="0">
      <selection activeCell="A29" sqref="A29"/>
    </sheetView>
  </sheetViews>
  <sheetFormatPr defaultRowHeight="15" customHeight="1"/>
  <cols>
    <col min="1" max="1" width="5.125" style="40" bestFit="1" customWidth="1"/>
    <col min="2" max="2" width="3.625" style="40" customWidth="1"/>
    <col min="3" max="3" width="41.125" style="40" customWidth="1"/>
    <col min="4" max="5" width="4.5" style="40" customWidth="1"/>
    <col min="6" max="6" width="13.375" style="40" customWidth="1"/>
    <col min="7" max="7" width="0.5" style="40" customWidth="1"/>
    <col min="8" max="8" width="11" style="40" customWidth="1"/>
    <col min="9" max="9" width="15" style="40" customWidth="1"/>
    <col min="10" max="16384" width="9" style="40"/>
  </cols>
  <sheetData>
    <row r="1" spans="1:8" s="43" customFormat="1" ht="15" customHeight="1">
      <c r="A1" s="273"/>
      <c r="B1" s="237"/>
      <c r="C1" s="237"/>
      <c r="D1" s="274"/>
      <c r="E1" s="237"/>
      <c r="F1" s="247"/>
      <c r="G1" s="237"/>
      <c r="H1" s="247"/>
    </row>
    <row r="2" spans="1:8" s="43" customFormat="1" ht="15" customHeight="1">
      <c r="A2" s="57">
        <v>10</v>
      </c>
      <c r="B2" s="187" t="s">
        <v>185</v>
      </c>
      <c r="C2" s="252"/>
      <c r="D2" s="136"/>
      <c r="E2" s="6"/>
      <c r="F2" s="444" t="s">
        <v>277</v>
      </c>
      <c r="G2" s="262"/>
      <c r="H2" s="444" t="s">
        <v>270</v>
      </c>
    </row>
    <row r="3" spans="1:8" s="43" customFormat="1" ht="15" customHeight="1">
      <c r="B3" s="187" t="s">
        <v>186</v>
      </c>
      <c r="F3" s="284" t="s">
        <v>142</v>
      </c>
      <c r="G3" s="252"/>
      <c r="H3" s="284" t="s">
        <v>59</v>
      </c>
    </row>
    <row r="4" spans="1:8" s="43" customFormat="1" ht="15" customHeight="1">
      <c r="A4" s="62"/>
      <c r="B4" s="187"/>
      <c r="C4" s="252"/>
      <c r="D4" s="303"/>
      <c r="E4" s="303"/>
      <c r="F4" s="487" t="s">
        <v>144</v>
      </c>
      <c r="G4" s="487"/>
      <c r="H4" s="487"/>
    </row>
    <row r="5" spans="1:8" s="43" customFormat="1" ht="15" customHeight="1">
      <c r="A5" s="62"/>
      <c r="B5" s="188" t="s">
        <v>123</v>
      </c>
      <c r="C5" s="246"/>
      <c r="D5" s="254"/>
      <c r="E5" s="185"/>
      <c r="F5" s="306">
        <v>67</v>
      </c>
      <c r="G5" s="190"/>
      <c r="H5" s="61">
        <v>87</v>
      </c>
    </row>
    <row r="6" spans="1:8" s="43" customFormat="1" ht="15" customHeight="1">
      <c r="A6" s="62"/>
      <c r="B6" s="188" t="s">
        <v>124</v>
      </c>
      <c r="C6" s="246"/>
      <c r="D6" s="254"/>
      <c r="E6" s="185">
        <v>10.1</v>
      </c>
      <c r="F6" s="306">
        <v>9</v>
      </c>
      <c r="G6" s="190"/>
      <c r="H6" s="61">
        <v>11</v>
      </c>
    </row>
    <row r="7" spans="1:8" s="43" customFormat="1" ht="15" customHeight="1" thickBot="1">
      <c r="A7" s="44"/>
      <c r="B7" s="188"/>
      <c r="C7" s="246"/>
      <c r="D7" s="254"/>
      <c r="E7" s="254"/>
      <c r="F7" s="186">
        <v>76</v>
      </c>
      <c r="G7" s="190"/>
      <c r="H7" s="186">
        <v>98</v>
      </c>
    </row>
    <row r="8" spans="1:8" s="43" customFormat="1" ht="7.5" customHeight="1" thickTop="1">
      <c r="A8" s="44"/>
      <c r="B8" s="191"/>
      <c r="C8" s="191"/>
      <c r="D8" s="50"/>
      <c r="E8" s="192"/>
      <c r="F8" s="193"/>
      <c r="G8" s="190"/>
      <c r="H8" s="190"/>
    </row>
    <row r="9" spans="1:8" s="43" customFormat="1" ht="15" customHeight="1">
      <c r="A9" s="62">
        <v>10.1</v>
      </c>
      <c r="B9" s="529" t="s">
        <v>292</v>
      </c>
      <c r="C9" s="499"/>
      <c r="D9" s="499"/>
      <c r="E9" s="499"/>
      <c r="F9" s="499"/>
      <c r="G9" s="499"/>
      <c r="H9" s="499"/>
    </row>
    <row r="10" spans="1:8" s="43" customFormat="1" ht="6.75" customHeight="1">
      <c r="A10" s="44"/>
      <c r="B10" s="11"/>
      <c r="D10" s="46"/>
      <c r="E10" s="132"/>
      <c r="F10" s="150"/>
      <c r="H10" s="150"/>
    </row>
    <row r="11" spans="1:8" s="43" customFormat="1" ht="15" customHeight="1">
      <c r="A11" s="54"/>
      <c r="B11" s="54"/>
      <c r="C11" s="54"/>
      <c r="D11" s="54"/>
      <c r="E11" s="54"/>
      <c r="F11" s="444" t="s">
        <v>277</v>
      </c>
      <c r="G11" s="262"/>
      <c r="H11" s="444" t="s">
        <v>270</v>
      </c>
    </row>
    <row r="12" spans="1:8" s="43" customFormat="1" ht="15" customHeight="1">
      <c r="A12" s="112">
        <v>11</v>
      </c>
      <c r="B12" s="42" t="s">
        <v>61</v>
      </c>
      <c r="C12" s="40"/>
      <c r="D12" s="40"/>
      <c r="E12" s="40"/>
      <c r="F12" s="284" t="s">
        <v>142</v>
      </c>
      <c r="G12" s="252"/>
      <c r="H12" s="284" t="s">
        <v>59</v>
      </c>
    </row>
    <row r="13" spans="1:8" s="43" customFormat="1" ht="15" customHeight="1">
      <c r="A13" s="44"/>
      <c r="C13" s="40"/>
      <c r="D13" s="40"/>
      <c r="E13" s="40"/>
      <c r="F13" s="487" t="s">
        <v>144</v>
      </c>
      <c r="G13" s="487"/>
      <c r="H13" s="487"/>
    </row>
    <row r="14" spans="1:8" ht="15" customHeight="1">
      <c r="A14" s="44"/>
      <c r="B14" s="43" t="s">
        <v>211</v>
      </c>
      <c r="E14" s="279">
        <v>11.1</v>
      </c>
      <c r="F14" s="203">
        <v>1076</v>
      </c>
      <c r="H14" s="13">
        <v>931</v>
      </c>
    </row>
    <row r="15" spans="1:8" s="43" customFormat="1" ht="15" customHeight="1">
      <c r="A15" s="44"/>
      <c r="B15" s="43" t="s">
        <v>98</v>
      </c>
      <c r="C15" s="40"/>
      <c r="D15" s="40"/>
      <c r="E15" s="40"/>
      <c r="F15" s="203">
        <v>36</v>
      </c>
      <c r="G15" s="40"/>
      <c r="H15" s="13">
        <v>507</v>
      </c>
    </row>
    <row r="16" spans="1:8" s="43" customFormat="1" ht="15" customHeight="1">
      <c r="A16" s="44"/>
      <c r="B16" s="43" t="s">
        <v>4</v>
      </c>
      <c r="C16" s="40"/>
      <c r="D16" s="40"/>
      <c r="E16" s="40"/>
      <c r="F16" s="203">
        <v>220</v>
      </c>
      <c r="G16" s="40"/>
      <c r="H16" s="13">
        <v>138</v>
      </c>
    </row>
    <row r="17" spans="1:8" ht="15" customHeight="1">
      <c r="A17" s="44"/>
      <c r="B17" s="43" t="s">
        <v>118</v>
      </c>
      <c r="F17" s="203">
        <v>139</v>
      </c>
      <c r="H17" s="13">
        <v>139</v>
      </c>
    </row>
    <row r="18" spans="1:8" s="50" customFormat="1" ht="15" hidden="1" customHeight="1">
      <c r="A18" s="44"/>
      <c r="B18" s="43" t="s">
        <v>99</v>
      </c>
      <c r="C18" s="40"/>
      <c r="D18" s="40"/>
      <c r="E18" s="40"/>
      <c r="F18" s="203">
        <v>0</v>
      </c>
      <c r="G18" s="40"/>
      <c r="H18" s="13">
        <v>0</v>
      </c>
    </row>
    <row r="19" spans="1:8" ht="15" customHeight="1">
      <c r="A19" s="44"/>
      <c r="B19" s="43" t="s">
        <v>100</v>
      </c>
      <c r="F19" s="203">
        <v>26</v>
      </c>
      <c r="H19" s="13">
        <v>33</v>
      </c>
    </row>
    <row r="20" spans="1:8" ht="15" hidden="1" customHeight="1">
      <c r="A20" s="44"/>
      <c r="B20" s="43" t="s">
        <v>101</v>
      </c>
      <c r="F20" s="203">
        <v>0</v>
      </c>
      <c r="H20" s="13">
        <v>0</v>
      </c>
    </row>
    <row r="21" spans="1:8" ht="15" customHeight="1">
      <c r="A21" s="44"/>
      <c r="B21" s="43" t="s">
        <v>102</v>
      </c>
      <c r="F21" s="203">
        <v>0</v>
      </c>
      <c r="H21" s="13">
        <v>6</v>
      </c>
    </row>
    <row r="22" spans="1:8" ht="15" customHeight="1">
      <c r="A22" s="44"/>
      <c r="B22" s="43" t="s">
        <v>145</v>
      </c>
      <c r="F22" s="203">
        <v>19</v>
      </c>
      <c r="H22" s="13">
        <v>10</v>
      </c>
    </row>
    <row r="23" spans="1:8" ht="15" customHeight="1">
      <c r="A23" s="44"/>
      <c r="B23" s="43" t="s">
        <v>140</v>
      </c>
      <c r="F23" s="203">
        <v>124</v>
      </c>
      <c r="H23" s="13">
        <v>124</v>
      </c>
    </row>
    <row r="24" spans="1:8" ht="15" customHeight="1">
      <c r="A24" s="44"/>
      <c r="B24" s="43" t="s">
        <v>116</v>
      </c>
      <c r="F24" s="203">
        <v>4</v>
      </c>
      <c r="H24" s="13">
        <v>3</v>
      </c>
    </row>
    <row r="25" spans="1:8" ht="15" customHeight="1">
      <c r="B25" s="43" t="s">
        <v>191</v>
      </c>
      <c r="F25" s="203">
        <v>17</v>
      </c>
      <c r="H25" s="40">
        <v>3</v>
      </c>
    </row>
    <row r="26" spans="1:8" ht="15" customHeight="1" thickBot="1">
      <c r="F26" s="176">
        <v>1661</v>
      </c>
      <c r="H26" s="176">
        <v>1894</v>
      </c>
    </row>
    <row r="27" spans="1:8" ht="9" customHeight="1" thickTop="1"/>
    <row r="28" spans="1:8" ht="15" customHeight="1">
      <c r="A28" s="278">
        <v>11.1</v>
      </c>
      <c r="B28" s="42" t="s">
        <v>169</v>
      </c>
    </row>
    <row r="29" spans="1:8" ht="7.5" customHeight="1">
      <c r="A29" s="277"/>
      <c r="B29" s="181"/>
      <c r="C29" s="252"/>
      <c r="D29" s="275"/>
      <c r="E29" s="276"/>
      <c r="F29" s="255"/>
      <c r="G29" s="261"/>
      <c r="H29" s="255"/>
    </row>
    <row r="30" spans="1:8" ht="15" customHeight="1">
      <c r="A30" s="277"/>
      <c r="B30" s="530" t="s">
        <v>321</v>
      </c>
      <c r="C30" s="531"/>
      <c r="D30" s="531"/>
      <c r="E30" s="531"/>
      <c r="F30" s="531"/>
      <c r="G30" s="531"/>
      <c r="H30" s="531"/>
    </row>
    <row r="31" spans="1:8" ht="15" customHeight="1">
      <c r="A31" s="277"/>
      <c r="B31" s="531"/>
      <c r="C31" s="531"/>
      <c r="D31" s="531"/>
      <c r="E31" s="531"/>
      <c r="F31" s="531"/>
      <c r="G31" s="531"/>
      <c r="H31" s="531"/>
    </row>
    <row r="32" spans="1:8" ht="15" customHeight="1">
      <c r="A32" s="44"/>
      <c r="B32" s="531"/>
      <c r="C32" s="531"/>
      <c r="D32" s="531"/>
      <c r="E32" s="531"/>
      <c r="F32" s="531"/>
      <c r="G32" s="531"/>
      <c r="H32" s="531"/>
    </row>
    <row r="33" spans="1:8" ht="15" customHeight="1">
      <c r="A33" s="44"/>
      <c r="B33" s="531"/>
      <c r="C33" s="531"/>
      <c r="D33" s="531"/>
      <c r="E33" s="531"/>
      <c r="F33" s="531"/>
      <c r="G33" s="531"/>
      <c r="H33" s="531"/>
    </row>
    <row r="34" spans="1:8" ht="15" customHeight="1">
      <c r="A34" s="44"/>
      <c r="B34" s="531"/>
      <c r="C34" s="531"/>
      <c r="D34" s="531"/>
      <c r="E34" s="531"/>
      <c r="F34" s="531"/>
      <c r="G34" s="531"/>
      <c r="H34" s="531"/>
    </row>
    <row r="35" spans="1:8" ht="15" customHeight="1">
      <c r="A35" s="44"/>
      <c r="B35" s="531"/>
      <c r="C35" s="531"/>
      <c r="D35" s="531"/>
      <c r="E35" s="531"/>
      <c r="F35" s="531"/>
      <c r="G35" s="531"/>
      <c r="H35" s="531"/>
    </row>
    <row r="36" spans="1:8" ht="15" customHeight="1">
      <c r="A36" s="44"/>
      <c r="B36" s="137"/>
      <c r="C36" s="194"/>
      <c r="D36" s="194"/>
      <c r="E36" s="194"/>
      <c r="F36" s="194"/>
      <c r="G36" s="194"/>
      <c r="H36" s="194"/>
    </row>
    <row r="37" spans="1:8" ht="15" customHeight="1">
      <c r="A37" s="112">
        <v>12</v>
      </c>
      <c r="B37" s="42" t="s">
        <v>125</v>
      </c>
    </row>
    <row r="38" spans="1:8" ht="3.75" customHeight="1"/>
    <row r="39" spans="1:8" ht="15" customHeight="1">
      <c r="B39" s="40" t="s">
        <v>293</v>
      </c>
    </row>
    <row r="40" spans="1:8" ht="8.25" customHeight="1"/>
    <row r="41" spans="1:8" ht="15" customHeight="1">
      <c r="A41" s="112">
        <v>13</v>
      </c>
      <c r="B41" s="113" t="s">
        <v>13</v>
      </c>
      <c r="C41" s="50"/>
      <c r="D41" s="50"/>
      <c r="E41" s="50"/>
      <c r="F41" s="114"/>
      <c r="G41" s="114"/>
      <c r="H41" s="114"/>
    </row>
    <row r="42" spans="1:8" ht="6" customHeight="1">
      <c r="A42" s="50"/>
      <c r="B42" s="50"/>
      <c r="C42" s="50"/>
      <c r="D42" s="50"/>
      <c r="E42" s="50"/>
      <c r="F42" s="114"/>
      <c r="G42" s="114"/>
      <c r="H42" s="114"/>
    </row>
    <row r="43" spans="1:8" ht="15" customHeight="1">
      <c r="B43" s="493" t="s">
        <v>294</v>
      </c>
      <c r="C43" s="494"/>
      <c r="D43" s="494"/>
      <c r="E43" s="494"/>
      <c r="F43" s="494"/>
      <c r="G43" s="494"/>
      <c r="H43" s="494"/>
    </row>
    <row r="44" spans="1:8" ht="15" customHeight="1">
      <c r="B44" s="494"/>
      <c r="C44" s="494"/>
      <c r="D44" s="494"/>
      <c r="E44" s="494"/>
      <c r="F44" s="494"/>
      <c r="G44" s="494"/>
      <c r="H44" s="494"/>
    </row>
    <row r="45" spans="1:8" ht="15" customHeight="1">
      <c r="B45" s="494"/>
      <c r="C45" s="494"/>
      <c r="D45" s="494"/>
      <c r="E45" s="494"/>
      <c r="F45" s="494"/>
      <c r="G45" s="494"/>
      <c r="H45" s="494"/>
    </row>
    <row r="46" spans="1:8" ht="15" customHeight="1">
      <c r="B46" s="494"/>
      <c r="C46" s="494"/>
      <c r="D46" s="494"/>
      <c r="E46" s="494"/>
      <c r="F46" s="494"/>
      <c r="G46" s="494"/>
      <c r="H46" s="494"/>
    </row>
    <row r="47" spans="1:8" ht="15" customHeight="1">
      <c r="B47" s="494"/>
      <c r="C47" s="494"/>
      <c r="D47" s="494"/>
      <c r="E47" s="494"/>
      <c r="F47" s="494"/>
      <c r="G47" s="494"/>
      <c r="H47" s="494"/>
    </row>
    <row r="48" spans="1:8" ht="15" customHeight="1">
      <c r="B48" s="494"/>
      <c r="C48" s="494"/>
      <c r="D48" s="494"/>
      <c r="E48" s="494"/>
      <c r="F48" s="494"/>
      <c r="G48" s="494"/>
      <c r="H48" s="494"/>
    </row>
    <row r="49" spans="1:8" ht="15" customHeight="1">
      <c r="B49" s="494"/>
      <c r="C49" s="494"/>
      <c r="D49" s="494"/>
      <c r="E49" s="494"/>
      <c r="F49" s="494"/>
      <c r="G49" s="494"/>
      <c r="H49" s="494"/>
    </row>
    <row r="50" spans="1:8" ht="15" customHeight="1">
      <c r="B50" s="494"/>
      <c r="C50" s="494"/>
      <c r="D50" s="494"/>
      <c r="E50" s="494"/>
      <c r="F50" s="494"/>
      <c r="G50" s="494"/>
      <c r="H50" s="494"/>
    </row>
    <row r="63" spans="1:8" ht="15" customHeight="1">
      <c r="A63" s="40" t="e">
        <v>#REF!</v>
      </c>
    </row>
  </sheetData>
  <mergeCells count="5">
    <mergeCell ref="F4:H4"/>
    <mergeCell ref="B9:H9"/>
    <mergeCell ref="F13:H13"/>
    <mergeCell ref="B43:H50"/>
    <mergeCell ref="B30:H35"/>
  </mergeCells>
  <pageMargins left="0.7" right="0.25" top="0.75" bottom="0.5" header="0.3" footer="0.3"/>
  <pageSetup orientation="portrait" r:id="rId1"/>
  <headerFooter>
    <oddFooter>&amp;C9 of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L71"/>
  <sheetViews>
    <sheetView tabSelected="1" view="pageBreakPreview" topLeftCell="A46" zoomScaleNormal="100" zoomScaleSheetLayoutView="100" workbookViewId="0">
      <selection activeCell="L66" sqref="L66"/>
    </sheetView>
  </sheetViews>
  <sheetFormatPr defaultColWidth="14.625" defaultRowHeight="15" customHeight="1"/>
  <cols>
    <col min="1" max="1" width="4.75" style="54" customWidth="1"/>
    <col min="2" max="2" width="15.125" style="54" customWidth="1"/>
    <col min="3" max="3" width="18" style="54" customWidth="1"/>
    <col min="4" max="4" width="13.875" style="54" customWidth="1"/>
    <col min="5" max="5" width="0.75" style="54" customWidth="1"/>
    <col min="6" max="6" width="10.125" style="54" customWidth="1"/>
    <col min="7" max="7" width="0.75" style="54" customWidth="1"/>
    <col min="8" max="8" width="9.375" style="54" customWidth="1"/>
    <col min="9" max="9" width="0.5" style="54" customWidth="1"/>
    <col min="10" max="10" width="10.375" style="54" customWidth="1"/>
    <col min="11" max="11" width="0.5" style="54" customWidth="1"/>
    <col min="12" max="12" width="10.625" style="54" customWidth="1"/>
    <col min="13" max="16384" width="14.625" style="54"/>
  </cols>
  <sheetData>
    <row r="1" spans="1:12" ht="15" customHeight="1">
      <c r="A1" s="152">
        <v>14</v>
      </c>
      <c r="B1" s="39" t="s">
        <v>147</v>
      </c>
      <c r="I1" s="58"/>
      <c r="J1" s="65"/>
    </row>
    <row r="2" spans="1:12" ht="3.75" customHeight="1">
      <c r="A2" s="152"/>
      <c r="B2" s="39"/>
      <c r="I2" s="58"/>
      <c r="J2" s="65"/>
    </row>
    <row r="3" spans="1:12" ht="15" customHeight="1">
      <c r="B3" s="537" t="s">
        <v>318</v>
      </c>
      <c r="C3" s="506"/>
      <c r="D3" s="506"/>
      <c r="E3" s="506"/>
      <c r="F3" s="506"/>
      <c r="G3" s="506"/>
      <c r="H3" s="506"/>
      <c r="I3" s="506"/>
      <c r="J3" s="506"/>
      <c r="K3" s="506"/>
      <c r="L3" s="506"/>
    </row>
    <row r="4" spans="1:12" ht="8.25" customHeight="1">
      <c r="B4" s="506"/>
      <c r="C4" s="506"/>
      <c r="D4" s="506"/>
      <c r="E4" s="506"/>
      <c r="F4" s="506"/>
      <c r="G4" s="506"/>
      <c r="H4" s="506"/>
      <c r="I4" s="506"/>
      <c r="J4" s="506"/>
      <c r="K4" s="506"/>
      <c r="L4" s="506"/>
    </row>
    <row r="5" spans="1:12" ht="3.75" customHeight="1">
      <c r="A5" s="43"/>
      <c r="B5" s="49"/>
      <c r="C5" s="49"/>
      <c r="D5" s="58"/>
      <c r="E5" s="58"/>
      <c r="F5" s="58"/>
      <c r="G5" s="58"/>
      <c r="H5" s="115"/>
      <c r="I5" s="58"/>
      <c r="J5" s="65"/>
    </row>
    <row r="6" spans="1:12" s="43" customFormat="1" ht="15" customHeight="1">
      <c r="A6" s="152">
        <v>15</v>
      </c>
      <c r="B6" s="172" t="s">
        <v>55</v>
      </c>
      <c r="C6" s="163"/>
      <c r="D6" s="173"/>
      <c r="E6" s="163"/>
      <c r="F6" s="163"/>
      <c r="G6" s="163"/>
      <c r="H6" s="173"/>
      <c r="I6" s="163"/>
      <c r="J6" s="163"/>
      <c r="K6" s="170"/>
      <c r="L6" s="170"/>
    </row>
    <row r="7" spans="1:12" s="53" customFormat="1" ht="5.25" customHeight="1">
      <c r="A7" s="174"/>
      <c r="B7" s="163"/>
      <c r="C7" s="163"/>
      <c r="D7" s="173"/>
      <c r="E7" s="163"/>
      <c r="F7" s="163"/>
      <c r="G7" s="163"/>
      <c r="H7" s="173"/>
      <c r="I7" s="163"/>
      <c r="J7" s="163"/>
      <c r="K7" s="170"/>
      <c r="L7" s="170"/>
    </row>
    <row r="8" spans="1:12" s="53" customFormat="1" ht="15" customHeight="1">
      <c r="A8" s="182">
        <v>15.1</v>
      </c>
      <c r="B8" s="497" t="s">
        <v>111</v>
      </c>
      <c r="C8" s="497"/>
      <c r="D8" s="497"/>
      <c r="E8" s="497"/>
      <c r="F8" s="497"/>
      <c r="G8" s="497"/>
      <c r="H8" s="497"/>
      <c r="I8" s="497"/>
      <c r="J8" s="497"/>
      <c r="K8" s="497"/>
      <c r="L8" s="497"/>
    </row>
    <row r="9" spans="1:12" s="43" customFormat="1" ht="8.25" customHeight="1">
      <c r="A9" s="182"/>
      <c r="B9" s="497"/>
      <c r="C9" s="497"/>
      <c r="D9" s="497"/>
      <c r="E9" s="497"/>
      <c r="F9" s="497"/>
      <c r="G9" s="497"/>
      <c r="H9" s="497"/>
      <c r="I9" s="497"/>
      <c r="J9" s="497"/>
      <c r="K9" s="497"/>
      <c r="L9" s="497"/>
    </row>
    <row r="10" spans="1:12" ht="5.25" customHeight="1">
      <c r="A10" s="182"/>
      <c r="B10" s="163"/>
      <c r="C10" s="163"/>
      <c r="D10" s="173"/>
      <c r="E10" s="163"/>
      <c r="F10" s="163"/>
      <c r="G10" s="163"/>
      <c r="H10" s="173"/>
      <c r="I10" s="163"/>
      <c r="J10" s="163"/>
      <c r="K10" s="170"/>
      <c r="L10" s="170"/>
    </row>
    <row r="11" spans="1:12" ht="15" customHeight="1">
      <c r="A11" s="182">
        <v>15.2</v>
      </c>
      <c r="B11" s="497" t="s">
        <v>112</v>
      </c>
      <c r="C11" s="497"/>
      <c r="D11" s="497"/>
      <c r="E11" s="497"/>
      <c r="F11" s="497"/>
      <c r="G11" s="497"/>
      <c r="H11" s="497"/>
      <c r="I11" s="497"/>
      <c r="J11" s="497"/>
      <c r="K11" s="497"/>
      <c r="L11" s="497"/>
    </row>
    <row r="12" spans="1:12" ht="9.75" customHeight="1">
      <c r="A12" s="182"/>
      <c r="B12" s="497"/>
      <c r="C12" s="497"/>
      <c r="D12" s="497"/>
      <c r="E12" s="497"/>
      <c r="F12" s="497"/>
      <c r="G12" s="497"/>
      <c r="H12" s="497"/>
      <c r="I12" s="497"/>
      <c r="J12" s="497"/>
      <c r="K12" s="497"/>
      <c r="L12" s="497"/>
    </row>
    <row r="13" spans="1:12" ht="6.75" customHeight="1">
      <c r="A13" s="182"/>
      <c r="B13" s="163"/>
      <c r="C13" s="163"/>
      <c r="D13" s="173"/>
      <c r="E13" s="163"/>
      <c r="F13" s="163"/>
      <c r="G13" s="163"/>
      <c r="H13" s="173"/>
      <c r="I13" s="163"/>
      <c r="J13" s="163"/>
      <c r="K13" s="170"/>
      <c r="L13" s="170"/>
    </row>
    <row r="14" spans="1:12" ht="15" customHeight="1">
      <c r="A14" s="182">
        <v>15.299999999999999</v>
      </c>
      <c r="B14" s="497" t="s">
        <v>126</v>
      </c>
      <c r="C14" s="497"/>
      <c r="D14" s="497"/>
      <c r="E14" s="497"/>
      <c r="F14" s="497"/>
      <c r="G14" s="497"/>
      <c r="H14" s="497"/>
      <c r="I14" s="497"/>
      <c r="J14" s="497"/>
      <c r="K14" s="497"/>
      <c r="L14" s="497"/>
    </row>
    <row r="15" spans="1:12" ht="9.75" customHeight="1">
      <c r="A15" s="182"/>
      <c r="B15" s="497"/>
      <c r="C15" s="497"/>
      <c r="D15" s="497"/>
      <c r="E15" s="497"/>
      <c r="F15" s="497"/>
      <c r="G15" s="497"/>
      <c r="H15" s="497"/>
      <c r="I15" s="497"/>
      <c r="J15" s="497"/>
      <c r="K15" s="497"/>
      <c r="L15" s="497"/>
    </row>
    <row r="16" spans="1:12" ht="4.5" customHeight="1"/>
    <row r="17" spans="1:12" ht="15" customHeight="1">
      <c r="A17" s="182">
        <v>15.399999999999999</v>
      </c>
      <c r="B17" s="533" t="s">
        <v>115</v>
      </c>
      <c r="C17" s="534"/>
      <c r="D17" s="534"/>
      <c r="E17" s="534"/>
      <c r="F17" s="534"/>
      <c r="G17" s="534"/>
      <c r="H17" s="534"/>
      <c r="I17" s="534"/>
      <c r="J17" s="534"/>
      <c r="K17" s="534"/>
      <c r="L17" s="534"/>
    </row>
    <row r="18" spans="1:12" s="138" customFormat="1" ht="8.25" customHeight="1">
      <c r="A18" s="152"/>
      <c r="B18" s="534"/>
      <c r="C18" s="534"/>
      <c r="D18" s="534"/>
      <c r="E18" s="534"/>
      <c r="F18" s="534"/>
      <c r="G18" s="534"/>
      <c r="H18" s="534"/>
      <c r="I18" s="534"/>
      <c r="J18" s="534"/>
      <c r="K18" s="534"/>
      <c r="L18" s="534"/>
    </row>
    <row r="19" spans="1:12" s="138" customFormat="1" ht="12" customHeight="1">
      <c r="A19" s="54"/>
      <c r="B19" s="153"/>
      <c r="C19" s="200"/>
      <c r="D19" s="200"/>
      <c r="E19" s="200"/>
      <c r="F19" s="204"/>
      <c r="G19" s="204"/>
      <c r="H19" s="204"/>
      <c r="I19" s="437"/>
      <c r="J19" s="538" t="s">
        <v>289</v>
      </c>
      <c r="K19" s="538"/>
      <c r="L19" s="538"/>
    </row>
    <row r="20" spans="1:12" s="43" customFormat="1" ht="12" customHeight="1">
      <c r="A20" s="54"/>
      <c r="B20" s="183" t="s">
        <v>92</v>
      </c>
      <c r="C20" s="201"/>
      <c r="D20" s="201"/>
      <c r="E20" s="201"/>
      <c r="F20" s="438"/>
      <c r="G20" s="439"/>
      <c r="H20" s="438"/>
      <c r="I20" s="440"/>
      <c r="J20" s="348" t="s">
        <v>217</v>
      </c>
      <c r="K20" s="349"/>
      <c r="L20" s="348" t="s">
        <v>187</v>
      </c>
    </row>
    <row r="21" spans="1:12" ht="12" customHeight="1">
      <c r="F21" s="435"/>
      <c r="G21" s="435"/>
      <c r="H21" s="435"/>
      <c r="I21" s="435"/>
      <c r="J21" s="535" t="s">
        <v>273</v>
      </c>
      <c r="K21" s="535"/>
      <c r="L21" s="535"/>
    </row>
    <row r="22" spans="1:12" ht="12" customHeight="1">
      <c r="D22" s="328"/>
      <c r="E22" s="328"/>
      <c r="F22" s="441"/>
      <c r="G22" s="441"/>
      <c r="H22" s="441"/>
      <c r="I22" s="441"/>
      <c r="J22" s="536" t="s">
        <v>274</v>
      </c>
      <c r="K22" s="536"/>
      <c r="L22" s="536"/>
    </row>
    <row r="23" spans="1:12" ht="15" customHeight="1">
      <c r="B23" s="48" t="s">
        <v>56</v>
      </c>
      <c r="C23" s="154"/>
      <c r="D23" s="326"/>
      <c r="E23" s="326"/>
      <c r="F23" s="351"/>
      <c r="G23" s="351"/>
      <c r="H23" s="326"/>
      <c r="I23" s="326"/>
      <c r="J23" s="326"/>
      <c r="K23" s="326"/>
      <c r="L23" s="326"/>
    </row>
    <row r="24" spans="1:12" ht="15" customHeight="1">
      <c r="B24" s="43" t="s">
        <v>317</v>
      </c>
      <c r="C24" s="330"/>
      <c r="D24" s="43"/>
      <c r="E24" s="43"/>
      <c r="I24" s="330"/>
      <c r="J24" s="306">
        <v>7461</v>
      </c>
      <c r="K24" s="331"/>
      <c r="L24" s="61">
        <v>0</v>
      </c>
    </row>
    <row r="25" spans="1:12" ht="15" customHeight="1">
      <c r="B25" s="43" t="s">
        <v>93</v>
      </c>
      <c r="C25" s="43"/>
      <c r="D25" s="43"/>
      <c r="E25" s="43"/>
      <c r="I25" s="330"/>
      <c r="J25" s="306">
        <v>670</v>
      </c>
      <c r="K25" s="331"/>
      <c r="L25" s="61">
        <v>463</v>
      </c>
    </row>
    <row r="26" spans="1:12" ht="15" customHeight="1">
      <c r="B26" s="202" t="s">
        <v>94</v>
      </c>
      <c r="C26" s="43"/>
      <c r="D26" s="43"/>
      <c r="E26" s="43"/>
      <c r="I26" s="73"/>
      <c r="J26" s="306">
        <v>87</v>
      </c>
      <c r="K26" s="73"/>
      <c r="L26" s="61">
        <v>60</v>
      </c>
    </row>
    <row r="27" spans="1:12" ht="15" customHeight="1">
      <c r="B27" s="11" t="s">
        <v>121</v>
      </c>
      <c r="C27" s="43"/>
      <c r="D27" s="43"/>
      <c r="E27" s="43"/>
      <c r="I27" s="73"/>
      <c r="J27" s="306"/>
      <c r="K27" s="73"/>
      <c r="L27" s="61"/>
    </row>
    <row r="28" spans="1:12" ht="15" customHeight="1">
      <c r="B28" s="43" t="s">
        <v>129</v>
      </c>
      <c r="C28" s="43"/>
      <c r="D28" s="43"/>
      <c r="E28" s="43"/>
      <c r="I28" s="330"/>
      <c r="J28" s="306">
        <v>128</v>
      </c>
      <c r="K28" s="331"/>
      <c r="L28" s="61">
        <v>124</v>
      </c>
    </row>
    <row r="29" spans="1:12" ht="5.0999999999999996" customHeight="1">
      <c r="B29" s="43"/>
      <c r="C29" s="43"/>
      <c r="D29" s="43"/>
      <c r="E29" s="43"/>
      <c r="I29" s="330"/>
      <c r="J29" s="306"/>
      <c r="K29" s="331"/>
      <c r="L29" s="61"/>
    </row>
    <row r="30" spans="1:12" ht="15" customHeight="1">
      <c r="B30" s="48" t="s">
        <v>57</v>
      </c>
      <c r="C30" s="43"/>
      <c r="D30" s="43"/>
      <c r="E30" s="43"/>
      <c r="I30" s="330"/>
      <c r="J30" s="306"/>
      <c r="K30" s="331"/>
      <c r="L30" s="61"/>
    </row>
    <row r="31" spans="1:12" ht="15" customHeight="1">
      <c r="B31" s="149" t="s">
        <v>127</v>
      </c>
      <c r="C31" s="43"/>
      <c r="D31" s="43"/>
      <c r="E31" s="43"/>
      <c r="I31" s="330"/>
      <c r="J31" s="306">
        <v>215</v>
      </c>
      <c r="K31" s="331"/>
      <c r="L31" s="61">
        <v>199</v>
      </c>
    </row>
    <row r="32" spans="1:12" ht="15" customHeight="1">
      <c r="B32" s="149" t="s">
        <v>128</v>
      </c>
      <c r="C32" s="50"/>
      <c r="D32" s="50"/>
      <c r="E32" s="50"/>
      <c r="I32" s="50"/>
      <c r="J32" s="306">
        <v>28</v>
      </c>
      <c r="K32" s="50"/>
      <c r="L32" s="61">
        <v>26</v>
      </c>
    </row>
    <row r="33" spans="1:12" ht="5.0999999999999996" customHeight="1">
      <c r="A33" s="62"/>
      <c r="B33" s="64"/>
      <c r="C33" s="43"/>
      <c r="D33" s="61"/>
      <c r="E33" s="61"/>
      <c r="F33" s="61"/>
      <c r="G33" s="61"/>
      <c r="H33" s="61"/>
      <c r="I33" s="330"/>
      <c r="J33" s="61"/>
      <c r="K33" s="61"/>
      <c r="L33" s="61"/>
    </row>
    <row r="34" spans="1:12" ht="15" customHeight="1">
      <c r="A34" s="62"/>
      <c r="B34" s="87" t="s">
        <v>139</v>
      </c>
      <c r="C34" s="330"/>
      <c r="D34" s="61"/>
      <c r="E34" s="61"/>
      <c r="F34" s="61"/>
      <c r="G34" s="61"/>
      <c r="H34" s="61"/>
      <c r="I34" s="330"/>
      <c r="J34" s="61"/>
      <c r="K34" s="61"/>
      <c r="L34" s="61"/>
    </row>
    <row r="35" spans="1:12" ht="15" customHeight="1">
      <c r="A35" s="62"/>
      <c r="B35" s="43" t="s">
        <v>324</v>
      </c>
      <c r="C35" s="460"/>
      <c r="D35" s="61"/>
      <c r="E35" s="61"/>
      <c r="F35" s="61"/>
      <c r="G35" s="61"/>
      <c r="H35" s="61"/>
      <c r="I35" s="460"/>
      <c r="J35" s="306">
        <v>900</v>
      </c>
      <c r="K35" s="61"/>
      <c r="L35" s="61">
        <v>0</v>
      </c>
    </row>
    <row r="36" spans="1:12" ht="15" customHeight="1">
      <c r="A36" s="62"/>
      <c r="B36" s="43" t="s">
        <v>325</v>
      </c>
      <c r="C36" s="460"/>
      <c r="D36" s="61"/>
      <c r="E36" s="61"/>
      <c r="F36" s="61"/>
      <c r="G36" s="61"/>
      <c r="H36" s="61"/>
      <c r="I36" s="460"/>
      <c r="J36" s="306">
        <v>4</v>
      </c>
      <c r="K36" s="61"/>
      <c r="L36" s="61">
        <v>0</v>
      </c>
    </row>
    <row r="37" spans="1:12" ht="15" customHeight="1">
      <c r="A37" s="62"/>
      <c r="B37" s="134"/>
      <c r="C37" s="330"/>
      <c r="D37" s="61"/>
      <c r="E37" s="61"/>
      <c r="F37" s="61"/>
      <c r="G37" s="61"/>
      <c r="H37" s="61"/>
      <c r="I37" s="330"/>
      <c r="J37" s="539" t="s">
        <v>277</v>
      </c>
      <c r="K37" s="445"/>
      <c r="L37" s="451" t="s">
        <v>295</v>
      </c>
    </row>
    <row r="38" spans="1:12" ht="15" customHeight="1">
      <c r="A38" s="62">
        <v>15.499999999999998</v>
      </c>
      <c r="B38" s="87" t="s">
        <v>109</v>
      </c>
      <c r="C38" s="330"/>
      <c r="D38" s="330"/>
      <c r="E38" s="330"/>
      <c r="F38" s="358"/>
      <c r="G38" s="358"/>
      <c r="H38" s="46"/>
      <c r="I38" s="330"/>
      <c r="J38" s="540"/>
      <c r="K38" s="445"/>
      <c r="L38" s="451" t="s">
        <v>217</v>
      </c>
    </row>
    <row r="39" spans="1:12" ht="15" customHeight="1">
      <c r="A39" s="88"/>
      <c r="B39" s="87"/>
      <c r="C39" s="46"/>
      <c r="D39" s="46"/>
      <c r="E39" s="46"/>
      <c r="F39" s="46"/>
      <c r="G39" s="46"/>
      <c r="H39" s="42"/>
      <c r="I39" s="43"/>
      <c r="J39" s="331" t="s">
        <v>142</v>
      </c>
      <c r="K39" s="329"/>
      <c r="L39" s="331" t="s">
        <v>59</v>
      </c>
    </row>
    <row r="40" spans="1:12" ht="15" customHeight="1">
      <c r="A40" s="88"/>
      <c r="B40" s="48" t="s">
        <v>56</v>
      </c>
      <c r="C40" s="46"/>
      <c r="D40" s="46"/>
      <c r="E40" s="46"/>
      <c r="F40" s="46"/>
      <c r="G40" s="46"/>
      <c r="H40" s="42"/>
      <c r="I40" s="43"/>
      <c r="J40" s="487" t="s">
        <v>54</v>
      </c>
      <c r="K40" s="487"/>
      <c r="L40" s="487"/>
    </row>
    <row r="41" spans="1:12" ht="15" customHeight="1">
      <c r="A41" s="88"/>
      <c r="B41" s="149" t="s">
        <v>319</v>
      </c>
      <c r="C41" s="43"/>
      <c r="D41" s="43"/>
      <c r="E41" s="43"/>
      <c r="F41" s="43"/>
      <c r="G41" s="43"/>
      <c r="H41" s="42"/>
      <c r="I41" s="43"/>
      <c r="J41" s="306">
        <v>159113.84586239999</v>
      </c>
      <c r="K41" s="43"/>
      <c r="L41" s="61">
        <v>158155</v>
      </c>
    </row>
    <row r="42" spans="1:12" ht="15" customHeight="1">
      <c r="A42" s="88"/>
      <c r="B42" s="149" t="s">
        <v>91</v>
      </c>
      <c r="C42" s="43"/>
      <c r="D42" s="43"/>
      <c r="E42" s="43"/>
      <c r="F42" s="43"/>
      <c r="G42" s="43"/>
      <c r="H42" s="42"/>
      <c r="I42" s="43"/>
      <c r="J42" s="306">
        <v>226</v>
      </c>
      <c r="K42" s="43"/>
      <c r="L42" s="61">
        <v>230</v>
      </c>
    </row>
    <row r="43" spans="1:12" ht="15" customHeight="1">
      <c r="A43" s="88"/>
      <c r="B43" s="149" t="s">
        <v>212</v>
      </c>
      <c r="C43" s="43"/>
      <c r="D43" s="43"/>
      <c r="E43" s="43"/>
      <c r="F43" s="43"/>
      <c r="G43" s="43"/>
      <c r="H43" s="42"/>
      <c r="I43" s="43"/>
      <c r="J43" s="306">
        <v>29</v>
      </c>
      <c r="K43" s="43"/>
      <c r="L43" s="61">
        <v>30</v>
      </c>
    </row>
    <row r="44" spans="1:12" ht="15" hidden="1" customHeight="1">
      <c r="A44" s="88"/>
      <c r="B44" s="11" t="s">
        <v>78</v>
      </c>
      <c r="C44" s="43"/>
      <c r="D44" s="43"/>
      <c r="E44" s="43"/>
      <c r="F44" s="43"/>
      <c r="G44" s="43"/>
      <c r="H44" s="42"/>
      <c r="I44" s="43"/>
      <c r="J44" s="306">
        <v>0</v>
      </c>
      <c r="K44" s="43"/>
      <c r="L44" s="61">
        <v>0</v>
      </c>
    </row>
    <row r="45" spans="1:12" ht="15" customHeight="1">
      <c r="A45" s="88"/>
      <c r="B45" s="11" t="s">
        <v>122</v>
      </c>
      <c r="C45" s="43"/>
      <c r="D45" s="43"/>
      <c r="E45" s="43"/>
      <c r="F45" s="43"/>
      <c r="G45" s="43"/>
      <c r="H45" s="42"/>
      <c r="I45" s="43"/>
      <c r="J45" s="306">
        <v>1018</v>
      </c>
      <c r="K45" s="43"/>
      <c r="L45" s="61">
        <v>1018</v>
      </c>
    </row>
    <row r="46" spans="1:12" ht="15" customHeight="1">
      <c r="A46" s="88"/>
      <c r="B46" s="11" t="s">
        <v>120</v>
      </c>
      <c r="C46" s="43"/>
      <c r="D46" s="43"/>
      <c r="E46" s="43"/>
      <c r="F46" s="43"/>
      <c r="G46" s="43"/>
      <c r="H46" s="42"/>
      <c r="I46" s="43"/>
      <c r="J46" s="306">
        <v>145</v>
      </c>
      <c r="K46" s="43"/>
      <c r="L46" s="61">
        <v>145</v>
      </c>
    </row>
    <row r="47" spans="1:12" ht="15" customHeight="1">
      <c r="A47" s="88"/>
      <c r="B47" s="11" t="s">
        <v>121</v>
      </c>
      <c r="C47" s="43"/>
      <c r="D47" s="43"/>
      <c r="E47" s="43"/>
      <c r="F47" s="43"/>
      <c r="G47" s="43"/>
      <c r="H47" s="42"/>
      <c r="I47" s="43"/>
      <c r="J47" s="39"/>
      <c r="K47" s="43"/>
    </row>
    <row r="48" spans="1:12" ht="15" customHeight="1">
      <c r="A48" s="88"/>
      <c r="B48" s="43" t="s">
        <v>129</v>
      </c>
      <c r="C48" s="43"/>
      <c r="D48" s="43"/>
      <c r="E48" s="43"/>
      <c r="F48" s="43"/>
      <c r="G48" s="43"/>
      <c r="H48" s="42"/>
      <c r="I48" s="43"/>
      <c r="J48" s="39">
        <v>41</v>
      </c>
      <c r="K48" s="43"/>
      <c r="L48" s="305">
        <v>52</v>
      </c>
    </row>
    <row r="49" spans="1:12" ht="12" customHeight="1">
      <c r="A49" s="88"/>
      <c r="B49" s="271" t="s">
        <v>120</v>
      </c>
      <c r="C49" s="43"/>
      <c r="D49" s="43"/>
      <c r="E49" s="43"/>
      <c r="F49" s="43"/>
      <c r="G49" s="43"/>
      <c r="H49" s="42"/>
      <c r="I49" s="43"/>
      <c r="J49" s="39">
        <v>145</v>
      </c>
      <c r="K49" s="43"/>
      <c r="L49" s="305">
        <v>145</v>
      </c>
    </row>
    <row r="50" spans="1:12" ht="5.0999999999999996" customHeight="1">
      <c r="A50" s="88"/>
      <c r="B50" s="64"/>
      <c r="C50" s="43"/>
      <c r="D50" s="43"/>
      <c r="E50" s="43"/>
      <c r="F50" s="43"/>
      <c r="G50" s="43"/>
      <c r="H50" s="42"/>
      <c r="I50" s="43"/>
      <c r="J50" s="306"/>
      <c r="K50" s="43"/>
      <c r="L50" s="61"/>
    </row>
    <row r="51" spans="1:12" ht="15" customHeight="1">
      <c r="A51" s="88"/>
      <c r="B51" s="48" t="s">
        <v>57</v>
      </c>
      <c r="C51" s="330"/>
      <c r="D51" s="330"/>
      <c r="E51" s="330"/>
      <c r="F51" s="358"/>
      <c r="G51" s="358"/>
      <c r="H51" s="42"/>
      <c r="I51" s="43"/>
      <c r="J51" s="308"/>
      <c r="K51" s="43"/>
      <c r="L51" s="132"/>
    </row>
    <row r="52" spans="1:12" ht="15" customHeight="1">
      <c r="A52" s="88"/>
      <c r="B52" s="189" t="s">
        <v>77</v>
      </c>
      <c r="C52" s="43"/>
      <c r="D52" s="43"/>
      <c r="E52" s="43"/>
      <c r="F52" s="43"/>
      <c r="G52" s="43"/>
      <c r="H52" s="42"/>
      <c r="I52" s="43"/>
      <c r="J52" s="306">
        <v>67</v>
      </c>
      <c r="K52" s="43"/>
      <c r="L52" s="61">
        <v>87</v>
      </c>
    </row>
    <row r="53" spans="1:12" ht="15" customHeight="1">
      <c r="A53" s="88"/>
      <c r="B53" s="189" t="s">
        <v>213</v>
      </c>
      <c r="C53" s="43"/>
      <c r="D53" s="43"/>
      <c r="E53" s="43"/>
      <c r="F53" s="43"/>
      <c r="G53" s="43"/>
      <c r="H53" s="42"/>
      <c r="I53" s="43"/>
      <c r="J53" s="306">
        <v>9</v>
      </c>
      <c r="K53" s="43"/>
      <c r="L53" s="61">
        <v>11</v>
      </c>
    </row>
    <row r="54" spans="1:12" ht="5.0999999999999996" customHeight="1">
      <c r="A54" s="88"/>
      <c r="B54" s="133"/>
      <c r="C54" s="330"/>
      <c r="D54" s="330"/>
      <c r="E54" s="330"/>
      <c r="F54" s="358"/>
      <c r="G54" s="358"/>
      <c r="H54" s="42"/>
      <c r="I54" s="43"/>
      <c r="J54" s="132"/>
      <c r="K54" s="43"/>
      <c r="L54" s="132"/>
    </row>
    <row r="55" spans="1:12" ht="15" customHeight="1">
      <c r="A55" s="88"/>
      <c r="B55" s="87" t="s">
        <v>139</v>
      </c>
      <c r="C55" s="330"/>
      <c r="D55" s="330"/>
      <c r="E55" s="330"/>
      <c r="F55" s="358"/>
      <c r="G55" s="358"/>
      <c r="H55" s="42"/>
      <c r="I55" s="43"/>
      <c r="J55" s="132"/>
      <c r="K55" s="43"/>
      <c r="L55" s="132"/>
    </row>
    <row r="56" spans="1:12" ht="15" customHeight="1">
      <c r="A56" s="88"/>
      <c r="B56" s="149" t="s">
        <v>323</v>
      </c>
      <c r="C56" s="460"/>
      <c r="D56" s="460"/>
      <c r="E56" s="330"/>
      <c r="F56" s="358"/>
      <c r="G56" s="358"/>
      <c r="H56" s="42"/>
      <c r="I56" s="43"/>
      <c r="J56" s="306">
        <v>917.66773799999987</v>
      </c>
      <c r="K56" s="43"/>
      <c r="L56" s="61">
        <v>209</v>
      </c>
    </row>
    <row r="57" spans="1:12" ht="6.75" customHeight="1">
      <c r="A57" s="88"/>
      <c r="B57" s="134"/>
      <c r="C57" s="330"/>
      <c r="D57" s="330"/>
      <c r="E57" s="330"/>
      <c r="F57" s="358"/>
      <c r="G57" s="358"/>
      <c r="H57" s="42"/>
      <c r="I57" s="43"/>
      <c r="K57" s="43"/>
      <c r="L57" s="61"/>
    </row>
    <row r="58" spans="1:12" ht="15" customHeight="1">
      <c r="A58" s="155">
        <v>16</v>
      </c>
      <c r="B58" s="42" t="s">
        <v>14</v>
      </c>
      <c r="C58" s="42"/>
      <c r="D58" s="42"/>
      <c r="E58" s="42"/>
      <c r="F58" s="42"/>
      <c r="G58" s="42"/>
      <c r="H58" s="43"/>
      <c r="I58" s="43"/>
      <c r="J58" s="43"/>
      <c r="K58" s="43"/>
      <c r="L58" s="43"/>
    </row>
    <row r="59" spans="1:12" ht="3.75" customHeight="1">
      <c r="A59" s="45"/>
      <c r="B59" s="43"/>
      <c r="C59" s="43"/>
      <c r="D59" s="43"/>
      <c r="E59" s="43"/>
      <c r="F59" s="43"/>
      <c r="G59" s="43"/>
      <c r="H59" s="43"/>
      <c r="I59" s="43"/>
      <c r="J59" s="43"/>
      <c r="K59" s="43"/>
      <c r="L59" s="43"/>
    </row>
    <row r="60" spans="1:12" ht="15" customHeight="1">
      <c r="A60" s="45"/>
      <c r="B60" s="532" t="s">
        <v>336</v>
      </c>
      <c r="C60" s="532"/>
      <c r="D60" s="532"/>
      <c r="E60" s="532"/>
      <c r="F60" s="532"/>
      <c r="G60" s="532"/>
      <c r="H60" s="532"/>
      <c r="I60" s="532"/>
      <c r="J60" s="532"/>
      <c r="K60" s="532"/>
      <c r="L60" s="532"/>
    </row>
    <row r="61" spans="1:12" ht="10.5" customHeight="1">
      <c r="A61" s="45"/>
      <c r="B61" s="532"/>
      <c r="C61" s="532"/>
      <c r="D61" s="532"/>
      <c r="E61" s="532"/>
      <c r="F61" s="532"/>
      <c r="G61" s="532"/>
      <c r="H61" s="532"/>
      <c r="I61" s="532"/>
      <c r="J61" s="532"/>
      <c r="K61" s="532"/>
      <c r="L61" s="532"/>
    </row>
    <row r="62" spans="1:12" ht="15" customHeight="1">
      <c r="A62" s="109">
        <v>17</v>
      </c>
      <c r="B62" s="42" t="s">
        <v>15</v>
      </c>
      <c r="C62" s="42"/>
      <c r="D62" s="42"/>
      <c r="E62" s="42"/>
      <c r="F62" s="42"/>
      <c r="G62" s="42"/>
      <c r="H62" s="43"/>
      <c r="I62" s="43"/>
      <c r="J62" s="43"/>
      <c r="K62" s="43"/>
      <c r="L62" s="43"/>
    </row>
    <row r="63" spans="1:12" ht="3" customHeight="1">
      <c r="A63" s="47"/>
      <c r="B63" s="42"/>
      <c r="C63" s="42"/>
      <c r="D63" s="42"/>
      <c r="E63" s="42"/>
      <c r="F63" s="42"/>
      <c r="G63" s="42"/>
      <c r="H63" s="43"/>
      <c r="I63" s="43"/>
      <c r="J63" s="43"/>
      <c r="K63" s="43"/>
      <c r="L63" s="43"/>
    </row>
    <row r="64" spans="1:12" ht="15" customHeight="1">
      <c r="A64" s="47"/>
      <c r="B64" s="43" t="s">
        <v>16</v>
      </c>
      <c r="C64" s="42"/>
      <c r="D64" s="42"/>
      <c r="E64" s="42"/>
      <c r="F64" s="42"/>
      <c r="G64" s="42"/>
      <c r="H64" s="43"/>
      <c r="I64" s="43"/>
      <c r="J64" s="43"/>
      <c r="K64" s="43"/>
      <c r="L64" s="43"/>
    </row>
    <row r="66" spans="1:12" ht="15" customHeight="1">
      <c r="A66" s="66" t="s">
        <v>148</v>
      </c>
      <c r="B66" s="66"/>
      <c r="C66" s="66"/>
      <c r="D66" s="66"/>
      <c r="E66" s="66"/>
      <c r="F66" s="66"/>
      <c r="G66" s="66"/>
      <c r="H66" s="66"/>
      <c r="I66" s="66"/>
      <c r="J66" s="66"/>
      <c r="K66" s="66"/>
      <c r="L66" s="66"/>
    </row>
    <row r="67" spans="1:12" ht="15" customHeight="1">
      <c r="A67" s="39" t="s">
        <v>149</v>
      </c>
      <c r="B67" s="100"/>
      <c r="C67" s="102"/>
      <c r="D67" s="102"/>
      <c r="E67" s="102"/>
      <c r="F67" s="102"/>
      <c r="G67" s="102"/>
      <c r="H67" s="102"/>
      <c r="I67" s="157"/>
      <c r="J67" s="156"/>
      <c r="K67" s="156"/>
      <c r="L67" s="156"/>
    </row>
    <row r="68" spans="1:12" ht="15" customHeight="1">
      <c r="A68" s="104"/>
      <c r="B68" s="104"/>
      <c r="C68" s="104"/>
      <c r="D68" s="102"/>
      <c r="E68" s="102"/>
      <c r="F68" s="102"/>
      <c r="G68" s="102"/>
      <c r="H68" s="102"/>
      <c r="I68" s="7"/>
      <c r="J68" s="3"/>
      <c r="K68" s="3"/>
      <c r="L68" s="3"/>
    </row>
    <row r="69" spans="1:12" ht="15" customHeight="1">
      <c r="A69" s="104"/>
      <c r="B69" s="104"/>
      <c r="C69" s="104"/>
      <c r="D69" s="102"/>
      <c r="E69" s="102"/>
      <c r="F69" s="102"/>
      <c r="G69" s="102"/>
      <c r="H69" s="102"/>
      <c r="I69" s="7"/>
      <c r="J69" s="3"/>
      <c r="K69" s="3"/>
      <c r="L69" s="3"/>
    </row>
    <row r="70" spans="1:12" ht="15" customHeight="1">
      <c r="A70" s="100"/>
      <c r="B70" s="483" t="s">
        <v>339</v>
      </c>
      <c r="C70" s="100"/>
      <c r="D70" s="483" t="s">
        <v>346</v>
      </c>
      <c r="E70" s="100"/>
      <c r="F70" s="100"/>
      <c r="G70" s="100"/>
      <c r="H70" s="100"/>
      <c r="J70" s="483" t="s">
        <v>347</v>
      </c>
    </row>
    <row r="71" spans="1:12" ht="15" customHeight="1">
      <c r="A71" s="39" t="s">
        <v>314</v>
      </c>
      <c r="B71" s="105"/>
      <c r="C71" s="105"/>
      <c r="D71" s="105"/>
      <c r="E71" s="106"/>
      <c r="F71" s="106"/>
      <c r="G71" s="106"/>
      <c r="H71" s="105"/>
    </row>
  </sheetData>
  <mergeCells count="11">
    <mergeCell ref="B3:L4"/>
    <mergeCell ref="J19:L19"/>
    <mergeCell ref="J37:J38"/>
    <mergeCell ref="B8:L9"/>
    <mergeCell ref="B11:L12"/>
    <mergeCell ref="J40:L40"/>
    <mergeCell ref="B60:L61"/>
    <mergeCell ref="B14:L15"/>
    <mergeCell ref="B17:L18"/>
    <mergeCell ref="J21:L21"/>
    <mergeCell ref="J22:L22"/>
  </mergeCells>
  <pageMargins left="0.7" right="0.25" top="0.5" bottom="0.5" header="0.3" footer="0.3"/>
  <pageSetup scale="84" orientation="portrait" r:id="rId1"/>
  <headerFooter>
    <oddFooter>&amp;C10 of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Statement</vt:lpstr>
      <vt:lpstr>Income-Statement </vt:lpstr>
      <vt:lpstr>Statement of CI</vt:lpstr>
      <vt:lpstr>Distribution</vt:lpstr>
      <vt:lpstr>UHF statement</vt:lpstr>
      <vt:lpstr>Cash Flow</vt:lpstr>
      <vt:lpstr>1</vt:lpstr>
      <vt:lpstr>2</vt:lpstr>
      <vt:lpstr>3</vt:lpstr>
      <vt:lpstr>4</vt:lpstr>
      <vt:lpstr>5</vt:lpstr>
      <vt:lpstr>'1'!Print_Area</vt:lpstr>
      <vt:lpstr>'2'!Print_Area</vt:lpstr>
      <vt:lpstr>'3'!Print_Area</vt:lpstr>
      <vt:lpstr>'4'!Print_Area</vt:lpstr>
      <vt:lpstr>'5'!Print_Area</vt:lpstr>
      <vt:lpstr>'Cash Flow'!Print_Area</vt:lpstr>
      <vt:lpstr>Distribution!Print_Area</vt:lpstr>
      <vt:lpstr>'Income-Statement '!Print_Area</vt:lpstr>
      <vt:lpstr>Statement!Print_Area</vt:lpstr>
      <vt:lpstr>'Statement of CI'!Print_Area</vt:lpstr>
      <vt:lpstr>'UHF statement'!Print_Area</vt:lpstr>
    </vt:vector>
  </TitlesOfParts>
  <Company>A.F.FERGUSON &amp;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hassaan.saleem</dc:creator>
  <cp:lastModifiedBy>Syed Ahsan Aman</cp:lastModifiedBy>
  <cp:lastPrinted>2018-10-16T04:18:24Z</cp:lastPrinted>
  <dcterms:created xsi:type="dcterms:W3CDTF">2010-06-24T11:41:43Z</dcterms:created>
  <dcterms:modified xsi:type="dcterms:W3CDTF">2018-10-30T06:24:07Z</dcterms:modified>
</cp:coreProperties>
</file>